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540" windowWidth="16755" windowHeight="11760" firstSheet="4" activeTab="4"/>
  </bookViews>
  <sheets>
    <sheet name="стр.1" sheetId="1" state="hidden" r:id="rId1"/>
    <sheet name="стр.1 (2)" sheetId="2" state="hidden" r:id="rId2"/>
    <sheet name="стр.1 (3)" sheetId="3" state="hidden" r:id="rId3"/>
    <sheet name="стр.1 (4)" sheetId="4" state="hidden" r:id="rId4"/>
    <sheet name="стр.1 (5)" sheetId="5" r:id="rId5"/>
  </sheets>
  <definedNames>
    <definedName name="_xlnm.Print_Titles" localSheetId="0">'стр.1'!$20:$20</definedName>
    <definedName name="_xlnm.Print_Titles" localSheetId="1">'стр.1 (2)'!$19:$19</definedName>
    <definedName name="_xlnm.Print_Titles" localSheetId="2">'стр.1 (3)'!$19:$19</definedName>
    <definedName name="_xlnm.Print_Titles" localSheetId="3">'стр.1 (4)'!$23:$23</definedName>
    <definedName name="_xlnm.Print_Titles" localSheetId="4">'стр.1 (5)'!$20:$20</definedName>
    <definedName name="_xlnm.Print_Area" localSheetId="0">'стр.1'!$A$1:$FG$71</definedName>
    <definedName name="_xlnm.Print_Area" localSheetId="1">'стр.1 (2)'!$A$4:$FE$73</definedName>
    <definedName name="_xlnm.Print_Area" localSheetId="2">'стр.1 (3)'!$A$1:$FE$76</definedName>
    <definedName name="_xlnm.Print_Area" localSheetId="3">'стр.1 (4)'!$A$1:$FF$87</definedName>
    <definedName name="_xlnm.Print_Area" localSheetId="4">'стр.1 (5)'!$A$1:$FE$33</definedName>
  </definedNames>
  <calcPr fullCalcOnLoad="1"/>
</workbook>
</file>

<file path=xl/comments3.xml><?xml version="1.0" encoding="utf-8"?>
<comments xmlns="http://schemas.openxmlformats.org/spreadsheetml/2006/main">
  <authors>
    <author>Горохова Инга Павловна</author>
  </authors>
  <commentList>
    <comment ref="AM33" authorId="0">
      <text>
        <r>
          <rPr>
            <sz val="9"/>
            <rFont val="Tahoma"/>
            <family val="2"/>
          </rPr>
          <t>в т.ч. для ОДС</t>
        </r>
      </text>
    </comment>
  </commentList>
</comments>
</file>

<file path=xl/comments4.xml><?xml version="1.0" encoding="utf-8"?>
<comments xmlns="http://schemas.openxmlformats.org/spreadsheetml/2006/main">
  <authors>
    <author>Горохова Инга Павловна</author>
  </authors>
  <commentList>
    <comment ref="AM78" authorId="0">
      <text>
        <r>
          <rPr>
            <sz val="9"/>
            <rFont val="Tahoma"/>
            <family val="2"/>
          </rPr>
          <t>в т.ч. для ОДС</t>
        </r>
      </text>
    </comment>
  </commentList>
</comments>
</file>

<file path=xl/sharedStrings.xml><?xml version="1.0" encoding="utf-8"?>
<sst xmlns="http://schemas.openxmlformats.org/spreadsheetml/2006/main" count="2927" uniqueCount="554">
  <si>
    <t>Сведения о начальной (максимальной) цене контракта (лота)</t>
  </si>
  <si>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</si>
  <si>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</si>
  <si>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</si>
  <si>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</si>
  <si>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</si>
  <si>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</si>
  <si>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</si>
  <si>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</si>
  <si>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</si>
  <si>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</si>
  <si>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</si>
  <si>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</si>
  <si>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</si>
  <si>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</si>
  <si>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</si>
  <si>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</si>
  <si>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</si>
  <si>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</si>
  <si>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</si>
  <si>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</si>
  <si>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</si>
  <si>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</si>
  <si>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</si>
  <si>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</si>
  <si>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</si>
  <si>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</si>
  <si>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</si>
  <si>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</si>
  <si>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Ф О Р М А</t>
  </si>
  <si>
    <t>плана закупки товаров (работ, услуг)</t>
  </si>
  <si>
    <t xml:space="preserve">на </t>
  </si>
  <si>
    <t>год (на</t>
  </si>
  <si>
    <t>Приложение</t>
  </si>
  <si>
    <t>к требованиям к форме плана</t>
  </si>
  <si>
    <t>закупки товаров (работ, услуг)</t>
  </si>
  <si>
    <t>Условия договора</t>
  </si>
  <si>
    <t>2013</t>
  </si>
  <si>
    <t>январь-декабрь)</t>
  </si>
  <si>
    <t>Московская областная энергосетевая компания</t>
  </si>
  <si>
    <t>115114, Москва, 1-й Дербеневский пер.,д 5</t>
  </si>
  <si>
    <t>/495/708-46-89</t>
  </si>
  <si>
    <t>www.oaomoesk.com</t>
  </si>
  <si>
    <t>5032137342</t>
  </si>
  <si>
    <t>500301001</t>
  </si>
  <si>
    <t>50.10.1</t>
  </si>
  <si>
    <t>5000000</t>
  </si>
  <si>
    <t>Поставка электротехнической лаборатории на базе автомобиля</t>
  </si>
  <si>
    <t>ЛК-10+  Обнинск, ГАЗ – 33081 двигатель КАМЕНС</t>
  </si>
  <si>
    <t>796</t>
  </si>
  <si>
    <t>шт</t>
  </si>
  <si>
    <t>45</t>
  </si>
  <si>
    <t>Москва, Электро-горск</t>
  </si>
  <si>
    <t>февраль.2013</t>
  </si>
  <si>
    <t>август 2013</t>
  </si>
  <si>
    <t>запрос предложений</t>
  </si>
  <si>
    <t>да</t>
  </si>
  <si>
    <t>Москва, Шатура</t>
  </si>
  <si>
    <t>Москва, Энерго-тех</t>
  </si>
  <si>
    <t>март 2013</t>
  </si>
  <si>
    <t>сентябрь 2013</t>
  </si>
  <si>
    <t>4</t>
  </si>
  <si>
    <t>Поставка автогидро-подъемника</t>
  </si>
  <si>
    <t xml:space="preserve">База ЗИЛ-43362, АПТ-17Э (Торжок)   </t>
  </si>
  <si>
    <t>Москва, Электро-сталь</t>
  </si>
  <si>
    <t>январь 2013</t>
  </si>
  <si>
    <t>июль 2013</t>
  </si>
  <si>
    <t>5</t>
  </si>
  <si>
    <t>6</t>
  </si>
  <si>
    <t>Поставка гидроподъем-ника на базе трактора</t>
  </si>
  <si>
    <t xml:space="preserve">База МТЗ-82, ОПТ-91-95   </t>
  </si>
  <si>
    <t>Москва, Лухови-цы</t>
  </si>
  <si>
    <t>7</t>
  </si>
  <si>
    <t>Москва, Орехово-Зуево</t>
  </si>
  <si>
    <t>8</t>
  </si>
  <si>
    <t>Поставка автомобиля грузового тягача с прицепом роспуском</t>
  </si>
  <si>
    <t xml:space="preserve">КамАЗ 65116
Прицеп роспуск КЗС 848410
</t>
  </si>
  <si>
    <t>Москва, Люберцы</t>
  </si>
  <si>
    <t>9</t>
  </si>
  <si>
    <t>Поставка автомобиля пассажир-ского</t>
  </si>
  <si>
    <t>УАЗ-39625</t>
  </si>
  <si>
    <t>Москва, Красно-госк</t>
  </si>
  <si>
    <t>10</t>
  </si>
  <si>
    <t>Поставка прицепа роспуска</t>
  </si>
  <si>
    <t xml:space="preserve">
Прицеп роспуск КЗС 848410
</t>
  </si>
  <si>
    <t>Москва, Пушкино</t>
  </si>
  <si>
    <t>апрель 2013</t>
  </si>
  <si>
    <t>октябрь 2013</t>
  </si>
  <si>
    <t>11</t>
  </si>
  <si>
    <t>Поставка экскаватора-погрузчика</t>
  </si>
  <si>
    <t>JCB 3СХ гидро-молот, фреза, ковш</t>
  </si>
  <si>
    <t>12</t>
  </si>
  <si>
    <t>Поставка аварийной мобильной энергетичес-кой мастер-ской на базе автомобиля</t>
  </si>
  <si>
    <t>ГАЗ-33081 "Садко" (Обнинск)</t>
  </si>
  <si>
    <t>Москва, Волокола-мск</t>
  </si>
  <si>
    <t>13</t>
  </si>
  <si>
    <t>Москва, Пущино</t>
  </si>
  <si>
    <t>14</t>
  </si>
  <si>
    <t>51.65.5</t>
  </si>
  <si>
    <t>5200000</t>
  </si>
  <si>
    <t>Поставка комплектного испытатель-ного устройства</t>
  </si>
  <si>
    <t>Сатурн-М3</t>
  </si>
  <si>
    <t>Москва, Серпухов</t>
  </si>
  <si>
    <t>15</t>
  </si>
  <si>
    <t>Поставка универсаль-ного прибора контроля</t>
  </si>
  <si>
    <t>УПК-04М</t>
  </si>
  <si>
    <t>Москва, Воскре-сенск</t>
  </si>
  <si>
    <t>июнь 2013</t>
  </si>
  <si>
    <t>у единственного поставщика</t>
  </si>
  <si>
    <t>нет</t>
  </si>
  <si>
    <t>16</t>
  </si>
  <si>
    <t>Поставка электричес-кого отбойного молотка</t>
  </si>
  <si>
    <t>BOSC G-SH     16-28</t>
  </si>
  <si>
    <t>17</t>
  </si>
  <si>
    <t>Поставка устройства для проверки автоматичес-ких выклю-чателей</t>
  </si>
  <si>
    <t>УПТР-3МЦ           (25 кА)</t>
  </si>
  <si>
    <t>Москва, Зарайск</t>
  </si>
  <si>
    <t>18</t>
  </si>
  <si>
    <t>Поставка нагрузочно-го трансфор-матора</t>
  </si>
  <si>
    <t>РЕТ-300</t>
  </si>
  <si>
    <t>май .2013</t>
  </si>
  <si>
    <t>19</t>
  </si>
  <si>
    <t>Поставка аппарата испытания диэлектри-ков</t>
  </si>
  <si>
    <t>АИД-70Ц</t>
  </si>
  <si>
    <t>20</t>
  </si>
  <si>
    <t>72.2</t>
  </si>
  <si>
    <t>7260090</t>
  </si>
  <si>
    <t>штук.</t>
  </si>
  <si>
    <t>Москва</t>
  </si>
  <si>
    <t>январь-декабрь  2013</t>
  </si>
  <si>
    <t>21</t>
  </si>
  <si>
    <t>7260024</t>
  </si>
  <si>
    <t>22</t>
  </si>
  <si>
    <t>23</t>
  </si>
  <si>
    <t>Создание программно-аппаратного комплекса для системы резервного копирования и хранения данных</t>
  </si>
  <si>
    <t>Соответствие требованиям максимальнщй надежности при минимальной цене.</t>
  </si>
  <si>
    <t>Запрос предложений</t>
  </si>
  <si>
    <t>24</t>
  </si>
  <si>
    <t>51.64.2</t>
  </si>
  <si>
    <t>3020000</t>
  </si>
  <si>
    <t xml:space="preserve">Приобретение серверного оборудования </t>
  </si>
  <si>
    <t>Соответсвие параметров оборудования объему задач организации.</t>
  </si>
  <si>
    <t>Запрос цен</t>
  </si>
  <si>
    <t>25</t>
  </si>
  <si>
    <t>7250010</t>
  </si>
  <si>
    <t>Приобретение и обслуживание оборудования для КИС</t>
  </si>
  <si>
    <t>Соответствие параметров оборудования объему задач КИС</t>
  </si>
  <si>
    <t>26</t>
  </si>
  <si>
    <t>Модернизация парка ПК для работы в КИС</t>
  </si>
  <si>
    <t>Соответствие  используемому ПО.</t>
  </si>
  <si>
    <t>27</t>
  </si>
  <si>
    <t>Приобретение оборудования для оперативных выездов диспетчерской службы</t>
  </si>
  <si>
    <t>Соответствие поставленным перед оперативной службой задачам.</t>
  </si>
  <si>
    <t>28</t>
  </si>
  <si>
    <t>7260010</t>
  </si>
  <si>
    <t>Приобретение оборудования для реализации аудио и видеоконференций</t>
  </si>
  <si>
    <t>Приобретение дополнительных лицензий и оборудования к существующему ПО.</t>
  </si>
  <si>
    <t>29</t>
  </si>
  <si>
    <t>72.20</t>
  </si>
  <si>
    <t>Услуги по сопровождению автоматизированной системы упраления на базе 1С</t>
  </si>
  <si>
    <t>Система должна отвечать поставленным задачам.</t>
  </si>
  <si>
    <t>30</t>
  </si>
  <si>
    <t>72.50</t>
  </si>
  <si>
    <t>3020544</t>
  </si>
  <si>
    <t>Техническое обслуживание и ремонт ОС непроизв. назначения (оргтехника)</t>
  </si>
  <si>
    <t>ремонт принтеров, сканеров и плоттеров по мере необходимости</t>
  </si>
  <si>
    <t>385</t>
  </si>
  <si>
    <t>млн.руб</t>
  </si>
  <si>
    <t>600 тыс.руб</t>
  </si>
  <si>
    <t>31</t>
  </si>
  <si>
    <t>52.48.13</t>
  </si>
  <si>
    <t>Приобретение компьютеров и комплектующих</t>
  </si>
  <si>
    <t>Соответствие условиям взаимозаменяемости</t>
  </si>
  <si>
    <t>4 800 тыс. руб</t>
  </si>
  <si>
    <t>запрос цен</t>
  </si>
  <si>
    <t>32</t>
  </si>
  <si>
    <t>7260022</t>
  </si>
  <si>
    <t>Покупка программного обеспечения</t>
  </si>
  <si>
    <t>Соответствие ПО профилю задач.</t>
  </si>
  <si>
    <t>1 160 тыс. руб</t>
  </si>
  <si>
    <t>33</t>
  </si>
  <si>
    <t>3520586</t>
  </si>
  <si>
    <t>Покупка оргтехники</t>
  </si>
  <si>
    <t>Условие взаимозаменяемости и унификации</t>
  </si>
  <si>
    <t>700 тыс.руб</t>
  </si>
  <si>
    <t>34</t>
  </si>
  <si>
    <t>70.20.2</t>
  </si>
  <si>
    <t>7010020</t>
  </si>
  <si>
    <t>Аренда нежилого помещения</t>
  </si>
  <si>
    <t>Площадь не менее 2300,00 кв.м</t>
  </si>
  <si>
    <t>055</t>
  </si>
  <si>
    <t>кв.м</t>
  </si>
  <si>
    <t>Сентябрь      2013</t>
  </si>
  <si>
    <t>Октябрь                2014</t>
  </si>
  <si>
    <t>35</t>
  </si>
  <si>
    <t>51.34.1</t>
  </si>
  <si>
    <t>4110100</t>
  </si>
  <si>
    <t>Поставка воды</t>
  </si>
  <si>
    <t>Не менее 600 балонов (х29 л)</t>
  </si>
  <si>
    <t>Январь             2013</t>
  </si>
  <si>
    <t>Декабрь          2013</t>
  </si>
  <si>
    <t>36</t>
  </si>
  <si>
    <t>72.40</t>
  </si>
  <si>
    <t>9221000</t>
  </si>
  <si>
    <t>Информационно-консультационные услуги (Консультант+)</t>
  </si>
  <si>
    <t>не более 12, 00 млн.руб.</t>
  </si>
  <si>
    <t>Сентябрь          2013</t>
  </si>
  <si>
    <t>Сентябрь         2014</t>
  </si>
  <si>
    <t>37</t>
  </si>
  <si>
    <t>80.4</t>
  </si>
  <si>
    <t>8090010</t>
  </si>
  <si>
    <t>Услуги по проведению семинаров</t>
  </si>
  <si>
    <t>Не выше 800 тыс.руб/мероприятие</t>
  </si>
  <si>
    <t>1,6</t>
  </si>
  <si>
    <t>Май, Сентябрь 2013</t>
  </si>
  <si>
    <t>Июль, Декабрь       2013</t>
  </si>
  <si>
    <t>38</t>
  </si>
  <si>
    <t>74.84</t>
  </si>
  <si>
    <t>9214020</t>
  </si>
  <si>
    <t>Услуги по организации выставок</t>
  </si>
  <si>
    <t>не выше 600 тыс.руб/мероприятие</t>
  </si>
  <si>
    <t>Февраль             2013</t>
  </si>
  <si>
    <t>Март                       2013</t>
  </si>
  <si>
    <t>39</t>
  </si>
  <si>
    <t>92.40</t>
  </si>
  <si>
    <t>9220000</t>
  </si>
  <si>
    <t>Услуги по размещению информации</t>
  </si>
  <si>
    <t>Новостной портал Московской области</t>
  </si>
  <si>
    <t>366</t>
  </si>
  <si>
    <t>год</t>
  </si>
  <si>
    <t>на 345.000 руб</t>
  </si>
  <si>
    <t>46</t>
  </si>
  <si>
    <t>Московск. обл.</t>
  </si>
  <si>
    <t>0.345</t>
  </si>
  <si>
    <t>40</t>
  </si>
  <si>
    <t>50.20</t>
  </si>
  <si>
    <t>5020000</t>
  </si>
  <si>
    <t>Услуги по техническому осмотру  и ремонту</t>
  </si>
  <si>
    <t>Не более 245 тыс.   руб</t>
  </si>
  <si>
    <t>на 245.000 руб</t>
  </si>
  <si>
    <t>41</t>
  </si>
  <si>
    <t>60.22</t>
  </si>
  <si>
    <t>6020000</t>
  </si>
  <si>
    <t>Транспортные услуги</t>
  </si>
  <si>
    <t>Не более 78 млн.    руб</t>
  </si>
  <si>
    <t>на 78 млн.руб</t>
  </si>
  <si>
    <t>42</t>
  </si>
  <si>
    <t>63.12</t>
  </si>
  <si>
    <t>6312020</t>
  </si>
  <si>
    <t>Услуги по хранению</t>
  </si>
  <si>
    <t>Не более 2,4 млн.  руб</t>
  </si>
  <si>
    <t>на 2,4 млн.руб</t>
  </si>
  <si>
    <t>2,4</t>
  </si>
  <si>
    <t>43</t>
  </si>
  <si>
    <t>51.47.3</t>
  </si>
  <si>
    <t>5132000</t>
  </si>
  <si>
    <t>Поставка бытовой техники</t>
  </si>
  <si>
    <t xml:space="preserve">Не более 170 тыс.   руб </t>
  </si>
  <si>
    <t>на 166.000 руб</t>
  </si>
  <si>
    <t>44</t>
  </si>
  <si>
    <t>51.47</t>
  </si>
  <si>
    <t>5139230</t>
  </si>
  <si>
    <t>Поставка канцелярской продукции</t>
  </si>
  <si>
    <t xml:space="preserve">Не более 3,45млн.   руб </t>
  </si>
  <si>
    <t>на 3,45 млн.руб</t>
  </si>
  <si>
    <t>51.64.3</t>
  </si>
  <si>
    <t>5150410</t>
  </si>
  <si>
    <t>Поставка предметов мебели и интерьера</t>
  </si>
  <si>
    <t xml:space="preserve">Не более 330 тыс.   руб </t>
  </si>
  <si>
    <t>на 330.000 руб.</t>
  </si>
  <si>
    <t>51.64</t>
  </si>
  <si>
    <t>5110390</t>
  </si>
  <si>
    <t>Поставка инструмента и приборов</t>
  </si>
  <si>
    <t xml:space="preserve">Не более 300 тыс.   руб </t>
  </si>
  <si>
    <t>на 300.000 руб.</t>
  </si>
  <si>
    <t>65.22</t>
  </si>
  <si>
    <t>6512020</t>
  </si>
  <si>
    <t>Предоставление кредитной линии с лимитом задолженности</t>
  </si>
  <si>
    <t>Кредитная линия предоставляется без обеспечения. Поддержание оборотов по расчетным счетам у кредитора. Возможность досрочного погашения.</t>
  </si>
  <si>
    <t>млн. рублей</t>
  </si>
  <si>
    <t>Лимит задолженности 400 млн. руб.</t>
  </si>
  <si>
    <t>Москва, Московская область</t>
  </si>
  <si>
    <t>Эффективная процентная ставка за пользование кредитной линией не более 12% годовых</t>
  </si>
  <si>
    <t>август 2013 года</t>
  </si>
  <si>
    <t>сентябрь 2013-сентябрь 2015</t>
  </si>
  <si>
    <t>Открытый конкурс</t>
  </si>
  <si>
    <t>"</t>
  </si>
  <si>
    <t xml:space="preserve"> г.</t>
  </si>
  <si>
    <t>(Ф.И.О., должность руководителя (уполномоченного лица) заказчика)</t>
  </si>
  <si>
    <t>(подпись)</t>
  </si>
  <si>
    <t>(дата утверждения)</t>
  </si>
  <si>
    <t>М.П.</t>
  </si>
  <si>
    <t>Куриленков А.Ю. Генеральный директор</t>
  </si>
  <si>
    <t>План закупки товаров (работ, услуг)</t>
  </si>
  <si>
    <t>ОАО "Московская областная энергосетевая компания"</t>
  </si>
  <si>
    <t>142700, Московская обл., Ленинский р-н, г. Видное, ул. Советская, д. 10/1</t>
  </si>
  <si>
    <t>46228501000</t>
  </si>
  <si>
    <t>февраль 2013</t>
  </si>
  <si>
    <t>Закупка у единственного поставщика</t>
  </si>
  <si>
    <t>МО, Орехово-Зуево</t>
  </si>
  <si>
    <t>МО, Электрогорск</t>
  </si>
  <si>
    <t>МО, Электросталь</t>
  </si>
  <si>
    <t>МО, Воскресенск</t>
  </si>
  <si>
    <t>МО, Долгопрудный</t>
  </si>
  <si>
    <t>Сведения
о начальной (максимальной)
цене договора
(цене лота)
тыс.руб.</t>
  </si>
  <si>
    <t>45, 
46</t>
  </si>
  <si>
    <t>тыс.руб</t>
  </si>
  <si>
    <t>на 345 тыс. руб</t>
  </si>
  <si>
    <t>на 245 тыс.руб</t>
  </si>
  <si>
    <t>на 78000 тыс.руб</t>
  </si>
  <si>
    <t>на 2 400 тыс.руб</t>
  </si>
  <si>
    <t>на 166 тыс. руб</t>
  </si>
  <si>
    <t>на 3 450 тыс.руб</t>
  </si>
  <si>
    <t>на 330 тыс.руб.</t>
  </si>
  <si>
    <t>на 300 тыс.руб.</t>
  </si>
  <si>
    <t>Соответствие требованиям максимальнщй надежности при минимальной цене</t>
  </si>
  <si>
    <t>Соответсвие параметров оборудования объему задач организации</t>
  </si>
  <si>
    <t>Соответствие  используемому ПО</t>
  </si>
  <si>
    <t>Соответствие поставленным перед оперативной службой задачам</t>
  </si>
  <si>
    <t>Приобретение дополнительных лицензий и оборудования к существующему ПО</t>
  </si>
  <si>
    <t>Ремонт принтеров, сканеров и плоттеров по мере необходимости</t>
  </si>
  <si>
    <t>Не более 12, 00 млн.руб.</t>
  </si>
  <si>
    <t>Не более 78 000 тыс.    руб</t>
  </si>
  <si>
    <t>Не более 2 400 тыс.  руб</t>
  </si>
  <si>
    <t xml:space="preserve">Не более 3 450 тыс.   руб </t>
  </si>
  <si>
    <t>УПТР-3МЦ  
(25 кА)</t>
  </si>
  <si>
    <t>46 257 501</t>
  </si>
  <si>
    <t>46 245 500</t>
  </si>
  <si>
    <t>46 490</t>
  </si>
  <si>
    <t>46 230 501</t>
  </si>
  <si>
    <t>46 243</t>
  </si>
  <si>
    <t>46 231 501</t>
  </si>
  <si>
    <t>46 223 501</t>
  </si>
  <si>
    <t>46 247 501</t>
  </si>
  <si>
    <t>46 205</t>
  </si>
  <si>
    <t>46 462</t>
  </si>
  <si>
    <t>46 470</t>
  </si>
  <si>
    <t>46 206 501</t>
  </si>
  <si>
    <t>46 216 501</t>
  </si>
  <si>
    <t>725000</t>
  </si>
  <si>
    <t>сентябрь      2013</t>
  </si>
  <si>
    <t>январь             2013</t>
  </si>
  <si>
    <t>сентябрь          2013</t>
  </si>
  <si>
    <t>май, сентябрь 2013</t>
  </si>
  <si>
    <t>февраль             2013</t>
  </si>
  <si>
    <t>декабрь          2013</t>
  </si>
  <si>
    <t>март                       2013</t>
  </si>
  <si>
    <t>октябрь                2014</t>
  </si>
  <si>
    <t>сентябрь         2014</t>
  </si>
  <si>
    <t>Не более 600 тыс.руб/мероприятие</t>
  </si>
  <si>
    <t>Не более 800 тыс.руб/мероприятие</t>
  </si>
  <si>
    <t>МО, 
Луховицы</t>
  </si>
  <si>
    <t>МО, 
Волоколамск</t>
  </si>
  <si>
    <t>МО, 
Красногорск</t>
  </si>
  <si>
    <t>МО, 
Пущино</t>
  </si>
  <si>
    <t>МО, 
Серпухов</t>
  </si>
  <si>
    <t>МО, 
Шатура</t>
  </si>
  <si>
    <t>МО, 
Зарайск</t>
  </si>
  <si>
    <t>МО, 
Люберцы</t>
  </si>
  <si>
    <t>МО, 
Пушкино</t>
  </si>
  <si>
    <t>июль, декабрь       2013</t>
  </si>
  <si>
    <t>45.21</t>
  </si>
  <si>
    <t>456264</t>
  </si>
  <si>
    <t>Оказание услуг по техническому освидетельствованию строительной части РП и ТП</t>
  </si>
  <si>
    <t>Техническое освидетельствование строительной части РП и ТП с выдачей актов продления сроков эксплуатации</t>
  </si>
  <si>
    <t>февраль            2013</t>
  </si>
  <si>
    <t>40.10.5</t>
  </si>
  <si>
    <t>Оказание услуг по сертифика-ции электричес-кой энергии</t>
  </si>
  <si>
    <t>Выдача сертификатов на электроэнергию с питающих центров</t>
  </si>
  <si>
    <t>ноябрь          2013</t>
  </si>
  <si>
    <t>Оказание услуг по техническо-му освидетель-ствованию электрообо-рудования</t>
  </si>
  <si>
    <t>Техническое освидетельст-вование электрооборудо-вания и выдача актов продления сроков эксплуатации</t>
  </si>
  <si>
    <t>март             2013</t>
  </si>
  <si>
    <t>сентябрь        2013</t>
  </si>
  <si>
    <t>январь 
2013</t>
  </si>
  <si>
    <t>47</t>
  </si>
  <si>
    <t>Куриленков А.Ю., Генеральный директор</t>
  </si>
  <si>
    <t>Московская область, Электросталь</t>
  </si>
  <si>
    <t>Московская область, 
Луховицы</t>
  </si>
  <si>
    <t>Московская область, 
Красногорск</t>
  </si>
  <si>
    <t>Московская область, 
Волоколамск</t>
  </si>
  <si>
    <t>Московская область, 
Пущино</t>
  </si>
  <si>
    <t>Поставка автогидроподъемника</t>
  </si>
  <si>
    <t>Поставка гидроподъемника на базе трактора</t>
  </si>
  <si>
    <t>Поставка автомобиля пассажирского</t>
  </si>
  <si>
    <t>Поставка аварийной мобильной энергетической мастерской на базе автомобиля</t>
  </si>
  <si>
    <t>Московская область, 
Серпухов</t>
  </si>
  <si>
    <t>Московская область</t>
  </si>
  <si>
    <t>Модернизация парка ПК для работы в корпоративных информационных системах</t>
  </si>
  <si>
    <t>Московская область, Электрогорск</t>
  </si>
  <si>
    <t>Московская область, 
Шатура</t>
  </si>
  <si>
    <t>Московская область, 
Зарайск</t>
  </si>
  <si>
    <t>Московская область, Долгопрудный</t>
  </si>
  <si>
    <t>Московская область, Орехово-Зуево</t>
  </si>
  <si>
    <t>Московская область, 
Люберцы</t>
  </si>
  <si>
    <t>Московская область, 
Пушкино</t>
  </si>
  <si>
    <t>Московская область, Воскресенск</t>
  </si>
  <si>
    <t>сентябрь 2013 - октябрь 2014</t>
  </si>
  <si>
    <t>Поставка аппарата испытания диэлектриков</t>
  </si>
  <si>
    <t>Поставка универсального прибора контроля</t>
  </si>
  <si>
    <t>Поставка электрического отбойного молотка</t>
  </si>
  <si>
    <t>Поставка нагрузочного трансформатора</t>
  </si>
  <si>
    <t>Оказание услуг по техническому освидетельствованию электрооборудования</t>
  </si>
  <si>
    <t>Поставка устройства для проверки автоматических выключателей</t>
  </si>
  <si>
    <t>Поставка комплектного испытательного устройства</t>
  </si>
  <si>
    <t>1 квартал 2013</t>
  </si>
  <si>
    <t>2 квартал 2013</t>
  </si>
  <si>
    <t>3 квартал 2013</t>
  </si>
  <si>
    <t>Лимит задолженности 400 000 тыс. руб.</t>
  </si>
  <si>
    <t>тыс. руб</t>
  </si>
  <si>
    <t>Услуги по хранению аварийного запаса материалов</t>
  </si>
  <si>
    <t xml:space="preserve">Покупка оргтехники </t>
  </si>
  <si>
    <t>Услуги по техническому осмотру  и ремонту основных средств</t>
  </si>
  <si>
    <t>Приобретение и обслуживание оборудования для корпоративных информационных систем (сканеры, принтеры, плоттеры, gps-приемники, мобильная связь и т.п.)</t>
  </si>
  <si>
    <t>УТВЕРЖДЕНО</t>
  </si>
  <si>
    <t>приказом Генерального директора</t>
  </si>
  <si>
    <t>ОАО "Московская областная 
энергосетевая компания"</t>
  </si>
  <si>
    <t>от ________________№ _________</t>
  </si>
  <si>
    <t>74230000</t>
  </si>
  <si>
    <t>7423000</t>
  </si>
  <si>
    <t>7422000</t>
  </si>
  <si>
    <t>Выполнение комплекса  работ в соответствии с требованиями нормативно-технической документации</t>
  </si>
  <si>
    <t>октябрь                    2013</t>
  </si>
  <si>
    <t>Оказание услуг по сертификации качества электрической энергии</t>
  </si>
  <si>
    <t>Оказание услуг по инспекционному контролю за соответствием качества сертифицированной электроэнергией</t>
  </si>
  <si>
    <t>Инспекционный контроль за соответствием сертифицированной электроэнергии в контрольных пунктах</t>
  </si>
  <si>
    <t>Не менее 1000 балонов (х19 л)</t>
  </si>
  <si>
    <t>4530090</t>
  </si>
  <si>
    <t>Выполнение работ по наладке  устройств релейной защиты и автоматики</t>
  </si>
  <si>
    <t>4 квартал 2013</t>
  </si>
  <si>
    <t>ноябрь 2013</t>
  </si>
  <si>
    <t>декабрь 2013</t>
  </si>
  <si>
    <t>Балоны х19 л</t>
  </si>
  <si>
    <t>Услуги по сопровождению автоматизированной системы управления на базе 1С</t>
  </si>
  <si>
    <t>Поставка канцелярских принадлежностей</t>
  </si>
  <si>
    <t>51.47.23</t>
  </si>
  <si>
    <t>5139100</t>
  </si>
  <si>
    <t>Поставка писчей бумаги</t>
  </si>
  <si>
    <t>май 2013</t>
  </si>
  <si>
    <t>июль  2013</t>
  </si>
  <si>
    <t>октябрь 2014</t>
  </si>
  <si>
    <t>48</t>
  </si>
  <si>
    <t>74.11</t>
  </si>
  <si>
    <t>9319420</t>
  </si>
  <si>
    <t>шт.</t>
  </si>
  <si>
    <t>Информационные услуги</t>
  </si>
  <si>
    <t>декабрь  2013</t>
  </si>
  <si>
    <t>сентябрь 2015</t>
  </si>
  <si>
    <t>февраль  2013</t>
  </si>
  <si>
    <t>март   2013</t>
  </si>
  <si>
    <t>УАЗ</t>
  </si>
  <si>
    <t>ЛК-10</t>
  </si>
  <si>
    <t xml:space="preserve">Техническое освидетельствование строительной части РП и ТП </t>
  </si>
  <si>
    <t>Техническое освидетельствование электрооборудования</t>
  </si>
  <si>
    <t>Торжок</t>
  </si>
  <si>
    <t xml:space="preserve">КамАЗ 
</t>
  </si>
  <si>
    <t xml:space="preserve">
Прицеп роспуск КЗС 
</t>
  </si>
  <si>
    <t xml:space="preserve">JCB </t>
  </si>
  <si>
    <t>Поставка автогидроподъемника КТР</t>
  </si>
  <si>
    <t>КТР</t>
  </si>
  <si>
    <t>384</t>
  </si>
  <si>
    <t>тыс. руб.</t>
  </si>
  <si>
    <t>49</t>
  </si>
  <si>
    <t>Соответствие параметров оборудования объему задач организации</t>
  </si>
  <si>
    <t>32.30.9</t>
  </si>
  <si>
    <t>3230020</t>
  </si>
  <si>
    <t>Услуги по монтажу видеоаппаратуры</t>
  </si>
  <si>
    <t>50</t>
  </si>
  <si>
    <t>в пределах 600</t>
  </si>
  <si>
    <t>в пределах 166</t>
  </si>
  <si>
    <t>в пределах 970</t>
  </si>
  <si>
    <t>в пределах 480</t>
  </si>
  <si>
    <t>в пределах 330</t>
  </si>
  <si>
    <t>в пределах 300</t>
  </si>
  <si>
    <t>в пределах 4800</t>
  </si>
  <si>
    <t>м2</t>
  </si>
  <si>
    <t>в пределах 700</t>
  </si>
  <si>
    <t>142700, Московская обл., Ленинский р-н, г. Видное, ул. Советская, вл. 10/1</t>
  </si>
  <si>
    <t>7260023</t>
  </si>
  <si>
    <t>в пределах 660</t>
  </si>
  <si>
    <t>в пределах 500</t>
  </si>
  <si>
    <t>51</t>
  </si>
  <si>
    <t>декабрь  2014</t>
  </si>
  <si>
    <t>Площадь не менее 2300 м2</t>
  </si>
  <si>
    <t>к приказу Генерального директора</t>
  </si>
  <si>
    <t>ОАО "МОЭСК"</t>
  </si>
  <si>
    <t>Приложение № 1</t>
  </si>
  <si>
    <t>"УТВЕРЖДЕН</t>
  </si>
  <si>
    <t xml:space="preserve">Лимит задолженности 400 000 </t>
  </si>
  <si>
    <t>52</t>
  </si>
  <si>
    <t>53</t>
  </si>
  <si>
    <t>54</t>
  </si>
  <si>
    <t>Техническое обслуживание и ремонт основных средств непроизводственного назначения (оргтехника)</t>
  </si>
  <si>
    <t>55</t>
  </si>
  <si>
    <t>февраль</t>
  </si>
  <si>
    <t>март</t>
  </si>
  <si>
    <t>апрель</t>
  </si>
  <si>
    <t>спецтехника+оборудование</t>
  </si>
  <si>
    <t>май</t>
  </si>
  <si>
    <t>Оказание услуг по инспекционному контролю за соответствием качества сертифицированной электроэнергии</t>
  </si>
  <si>
    <t>Федеральное государственное бюджетное учреждение науки Институт физического материаловедения Сибирского отделения Российскойц академии наук</t>
  </si>
  <si>
    <t>670047 Республика Бурятия г. Улан-Удэ ул Сахьянова, 6</t>
  </si>
  <si>
    <t xml:space="preserve"> (3012) 433005</t>
  </si>
  <si>
    <t xml:space="preserve"> bookifmsoran@mail.ru</t>
  </si>
  <si>
    <t>0323359566</t>
  </si>
  <si>
    <t>032301001</t>
  </si>
  <si>
    <t>81401000000</t>
  </si>
  <si>
    <t>81701000</t>
  </si>
  <si>
    <t>Республика Бурятия</t>
  </si>
  <si>
    <t>единственный поставщик</t>
  </si>
  <si>
    <t>90</t>
  </si>
  <si>
    <t>4560231</t>
  </si>
  <si>
    <t>возмещение затрат за ком ус-ги</t>
  </si>
  <si>
    <t>БНЦ обеспечивает исполнение госконтрактов с поставщиками услуг</t>
  </si>
  <si>
    <t xml:space="preserve"> Г.кал</t>
  </si>
  <si>
    <t>233</t>
  </si>
  <si>
    <t>64.11</t>
  </si>
  <si>
    <t>5200180</t>
  </si>
  <si>
    <t>услуги по подписке</t>
  </si>
  <si>
    <t>согласно технического задания</t>
  </si>
  <si>
    <t>55.20</t>
  </si>
  <si>
    <t>5510100</t>
  </si>
  <si>
    <t>Услуги проживания в командировке</t>
  </si>
  <si>
    <t>чел</t>
  </si>
  <si>
    <t>792</t>
  </si>
  <si>
    <t>6512512</t>
  </si>
  <si>
    <t>Услуги проезда в командировке</t>
  </si>
  <si>
    <t>Батуев В.Ф., Зам.директора ИФМ СО РАН</t>
  </si>
  <si>
    <t>к требованиям к форме плана закупки товаров (работ, услуг),</t>
  </si>
  <si>
    <t>утв. постановлением Правительства РФ от 17 сентября 2012 г. № 932</t>
  </si>
  <si>
    <t>М. П.</t>
  </si>
  <si>
    <t>82,5</t>
  </si>
  <si>
    <t>на 2015</t>
  </si>
  <si>
    <t xml:space="preserve"> апрель 2015г.</t>
  </si>
  <si>
    <t>декабрь 2015г.</t>
  </si>
  <si>
    <t>апрель 2015г.</t>
  </si>
  <si>
    <t>январь 2015г.</t>
  </si>
  <si>
    <t xml:space="preserve"> декабрь 2015</t>
  </si>
  <si>
    <t>ноябрь 2015г.</t>
  </si>
  <si>
    <t xml:space="preserve"> явнварь 2015</t>
  </si>
  <si>
    <t>услуги предоставления стоянки для автомобилей</t>
  </si>
  <si>
    <t>февраль 2015г.</t>
  </si>
  <si>
    <t>котировка</t>
  </si>
  <si>
    <t>4526343</t>
  </si>
  <si>
    <t>63.21.24</t>
  </si>
  <si>
    <t>Услуги в области защиты государственной тайны</t>
  </si>
  <si>
    <t>75.22</t>
  </si>
  <si>
    <t>7514090</t>
  </si>
  <si>
    <t>План закупки товаров, работ, услуг (редакция №4 )</t>
  </si>
  <si>
    <t>марта</t>
  </si>
  <si>
    <t>май 2015г.</t>
  </si>
  <si>
    <t>июль 2015г.</t>
  </si>
  <si>
    <t>33, 04</t>
  </si>
  <si>
    <t>11, 8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</si>
</sst>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#,##0.000"/>
    <numFmt numFmtId="167" formatCode="#,##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_ ;\-#,##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sz val="9"/>
      <name val="Tahoma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2" fillId="32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7" fillId="0" borderId="13" xfId="42" applyNumberFormat="1" applyFill="1" applyBorder="1" applyAlignment="1" applyProtection="1">
      <alignment horizontal="left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18" xfId="0" applyNumberFormat="1" applyFont="1" applyBorder="1" applyAlignment="1">
      <alignment horizontal="center" vertical="center" textRotation="90" wrapText="1"/>
    </xf>
    <xf numFmtId="49" fontId="4" fillId="0" borderId="21" xfId="0" applyNumberFormat="1" applyFont="1" applyBorder="1" applyAlignment="1">
      <alignment horizontal="center" vertical="center" textRotation="90" wrapText="1"/>
    </xf>
    <xf numFmtId="49" fontId="4" fillId="0" borderId="0" xfId="0" applyNumberFormat="1" applyFont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center" textRotation="90" wrapText="1"/>
    </xf>
    <xf numFmtId="49" fontId="4" fillId="0" borderId="19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20" xfId="0" applyNumberFormat="1" applyFont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43" fontId="4" fillId="0" borderId="15" xfId="6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3" fontId="4" fillId="0" borderId="15" xfId="6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3" fontId="4" fillId="0" borderId="15" xfId="6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3" fontId="4" fillId="0" borderId="10" xfId="60" applyFont="1" applyFill="1" applyBorder="1" applyAlignment="1">
      <alignment horizontal="right" wrapText="1"/>
    </xf>
    <xf numFmtId="43" fontId="4" fillId="0" borderId="13" xfId="60" applyFont="1" applyFill="1" applyBorder="1" applyAlignment="1">
      <alignment horizontal="right" wrapText="1"/>
    </xf>
    <xf numFmtId="43" fontId="4" fillId="0" borderId="14" xfId="60" applyFont="1" applyFill="1" applyBorder="1" applyAlignment="1">
      <alignment horizontal="right" wrapText="1"/>
    </xf>
    <xf numFmtId="43" fontId="4" fillId="0" borderId="10" xfId="60" applyFont="1" applyFill="1" applyBorder="1" applyAlignment="1">
      <alignment horizontal="center"/>
    </xf>
    <xf numFmtId="43" fontId="4" fillId="0" borderId="13" xfId="60" applyFont="1" applyFill="1" applyBorder="1" applyAlignment="1">
      <alignment horizontal="center"/>
    </xf>
    <xf numFmtId="43" fontId="4" fillId="0" borderId="14" xfId="6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textRotation="90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43" fontId="4" fillId="0" borderId="10" xfId="60" applyFont="1" applyFill="1" applyBorder="1" applyAlignment="1">
      <alignment horizontal="center" vertical="center" wrapText="1"/>
    </xf>
    <xf numFmtId="43" fontId="4" fillId="0" borderId="13" xfId="60" applyFont="1" applyFill="1" applyBorder="1" applyAlignment="1">
      <alignment horizontal="center" vertical="center" wrapText="1"/>
    </xf>
    <xf numFmtId="43" fontId="4" fillId="0" borderId="14" xfId="6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8" fillId="0" borderId="15" xfId="0" applyNumberFormat="1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center" textRotation="90"/>
    </xf>
    <xf numFmtId="49" fontId="4" fillId="0" borderId="14" xfId="0" applyNumberFormat="1" applyFont="1" applyFill="1" applyBorder="1" applyAlignment="1">
      <alignment horizontal="center" vertical="center" textRotation="90"/>
    </xf>
    <xf numFmtId="49" fontId="4" fillId="0" borderId="10" xfId="0" applyNumberFormat="1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left" wrapText="1"/>
    </xf>
    <xf numFmtId="0" fontId="4" fillId="32" borderId="15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left" vertical="center" wrapText="1"/>
    </xf>
    <xf numFmtId="165" fontId="4" fillId="0" borderId="15" xfId="60" applyNumberFormat="1" applyFont="1" applyFill="1" applyBorder="1" applyAlignment="1">
      <alignment horizontal="center" vertical="center" wrapText="1"/>
    </xf>
    <xf numFmtId="3" fontId="4" fillId="32" borderId="15" xfId="0" applyNumberFormat="1" applyFont="1" applyFill="1" applyBorder="1" applyAlignment="1">
      <alignment horizontal="right" vertical="center" wrapText="1"/>
    </xf>
    <xf numFmtId="49" fontId="8" fillId="0" borderId="15" xfId="0" applyNumberFormat="1" applyFont="1" applyFill="1" applyBorder="1" applyAlignment="1">
      <alignment horizontal="left"/>
    </xf>
    <xf numFmtId="0" fontId="4" fillId="32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49" fontId="4" fillId="0" borderId="15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7" fillId="0" borderId="13" xfId="42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horizontal="right"/>
    </xf>
    <xf numFmtId="49" fontId="2" fillId="34" borderId="12" xfId="0" applyNumberFormat="1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6" fontId="4" fillId="0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omoesk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aomoesk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aomoesk.com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aomoesk.com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68"/>
  <sheetViews>
    <sheetView view="pageBreakPreview" zoomScaleSheetLayoutView="100" zoomScalePageLayoutView="0" workbookViewId="0" topLeftCell="A49">
      <selection activeCell="CQ55" sqref="CQ55:DD55"/>
    </sheetView>
  </sheetViews>
  <sheetFormatPr defaultColWidth="0.875" defaultRowHeight="12.75"/>
  <cols>
    <col min="1" max="78" width="0.875" style="2" customWidth="1"/>
    <col min="79" max="79" width="2.00390625" style="2" customWidth="1"/>
    <col min="80" max="16384" width="0.875" style="2" customWidth="1"/>
  </cols>
  <sheetData>
    <row r="1" ht="12.75">
      <c r="EC1" s="2" t="s">
        <v>33</v>
      </c>
    </row>
    <row r="2" ht="12" customHeight="1">
      <c r="EC2" s="2" t="s">
        <v>34</v>
      </c>
    </row>
    <row r="3" ht="12" customHeight="1">
      <c r="EC3" s="2" t="s">
        <v>35</v>
      </c>
    </row>
    <row r="4" ht="12" customHeight="1"/>
    <row r="5" spans="1:161" s="6" customFormat="1" ht="16.5">
      <c r="A5" s="41" t="s">
        <v>29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</row>
    <row r="6" spans="1:161" s="6" customFormat="1" ht="16.5">
      <c r="A6" s="41" t="s">
        <v>30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</row>
    <row r="7" spans="61:103" s="1" customFormat="1" ht="15.75">
      <c r="BI7" s="7" t="s">
        <v>31</v>
      </c>
      <c r="BJ7" s="42" t="s">
        <v>37</v>
      </c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3" t="s">
        <v>32</v>
      </c>
      <c r="BV7" s="43"/>
      <c r="BW7" s="43"/>
      <c r="BX7" s="43"/>
      <c r="BY7" s="43"/>
      <c r="BZ7" s="43"/>
      <c r="CA7" s="43"/>
      <c r="CB7" s="43"/>
      <c r="CC7" s="43"/>
      <c r="CD7" s="43"/>
      <c r="CE7" s="44" t="s">
        <v>38</v>
      </c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</row>
    <row r="9" spans="1:161" s="1" customFormat="1" ht="15.75">
      <c r="A9" s="5"/>
      <c r="B9" s="45" t="s">
        <v>22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6"/>
      <c r="BB9" s="5"/>
      <c r="BC9" s="47" t="s">
        <v>39</v>
      </c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8"/>
    </row>
    <row r="10" spans="1:161" s="1" customFormat="1" ht="15.75">
      <c r="A10" s="5"/>
      <c r="B10" s="45" t="s">
        <v>23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6"/>
      <c r="BB10" s="5"/>
      <c r="BC10" s="49" t="s">
        <v>40</v>
      </c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1" customFormat="1" ht="15.75">
      <c r="A11" s="5"/>
      <c r="B11" s="45" t="s">
        <v>24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6"/>
      <c r="BB11" s="5"/>
      <c r="BC11" s="49" t="s">
        <v>41</v>
      </c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50"/>
    </row>
    <row r="12" spans="1:161" s="1" customFormat="1" ht="15.75">
      <c r="A12" s="5"/>
      <c r="B12" s="45" t="s">
        <v>25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6"/>
      <c r="BB12" s="5"/>
      <c r="BC12" s="51" t="s">
        <v>42</v>
      </c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50"/>
    </row>
    <row r="13" spans="1:161" s="1" customFormat="1" ht="15.75">
      <c r="A13" s="5"/>
      <c r="B13" s="45" t="s">
        <v>26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6"/>
      <c r="BB13" s="5"/>
      <c r="BC13" s="49" t="s">
        <v>43</v>
      </c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s="1" customFormat="1" ht="15.75">
      <c r="A14" s="5"/>
      <c r="B14" s="45" t="s">
        <v>27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6"/>
      <c r="BB14" s="5"/>
      <c r="BC14" s="49" t="s">
        <v>44</v>
      </c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50"/>
    </row>
    <row r="15" spans="1:161" s="1" customFormat="1" ht="15.75">
      <c r="A15" s="5"/>
      <c r="B15" s="45" t="s">
        <v>28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6"/>
      <c r="BB15" s="5"/>
      <c r="BC15" s="49" t="s">
        <v>231</v>
      </c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7" spans="1:161" s="4" customFormat="1" ht="24.75" customHeight="1">
      <c r="A17" s="66" t="s">
        <v>1</v>
      </c>
      <c r="B17" s="67"/>
      <c r="C17" s="67"/>
      <c r="D17" s="67"/>
      <c r="E17" s="67"/>
      <c r="F17" s="67"/>
      <c r="G17" s="67"/>
      <c r="H17" s="68"/>
      <c r="I17" s="66" t="s">
        <v>4</v>
      </c>
      <c r="J17" s="67"/>
      <c r="K17" s="67"/>
      <c r="L17" s="67"/>
      <c r="M17" s="67"/>
      <c r="N17" s="67"/>
      <c r="O17" s="67"/>
      <c r="P17" s="67"/>
      <c r="Q17" s="68"/>
      <c r="R17" s="66" t="s">
        <v>6</v>
      </c>
      <c r="S17" s="67"/>
      <c r="T17" s="67"/>
      <c r="U17" s="67"/>
      <c r="V17" s="67"/>
      <c r="W17" s="67"/>
      <c r="X17" s="67"/>
      <c r="Y17" s="67"/>
      <c r="Z17" s="68"/>
      <c r="AA17" s="53" t="s">
        <v>36</v>
      </c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5"/>
      <c r="EC17" s="56" t="s">
        <v>17</v>
      </c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8"/>
      <c r="EO17" s="56" t="s">
        <v>18</v>
      </c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8"/>
    </row>
    <row r="18" spans="1:161" s="4" customFormat="1" ht="74.25" customHeight="1">
      <c r="A18" s="69"/>
      <c r="B18" s="70"/>
      <c r="C18" s="70"/>
      <c r="D18" s="70"/>
      <c r="E18" s="70"/>
      <c r="F18" s="70"/>
      <c r="G18" s="70"/>
      <c r="H18" s="71"/>
      <c r="I18" s="69"/>
      <c r="J18" s="70"/>
      <c r="K18" s="70"/>
      <c r="L18" s="70"/>
      <c r="M18" s="70"/>
      <c r="N18" s="70"/>
      <c r="O18" s="70"/>
      <c r="P18" s="70"/>
      <c r="Q18" s="71"/>
      <c r="R18" s="69"/>
      <c r="S18" s="70"/>
      <c r="T18" s="70"/>
      <c r="U18" s="70"/>
      <c r="V18" s="70"/>
      <c r="W18" s="70"/>
      <c r="X18" s="70"/>
      <c r="Y18" s="70"/>
      <c r="Z18" s="71"/>
      <c r="AA18" s="56" t="s">
        <v>7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8"/>
      <c r="AM18" s="56" t="s">
        <v>8</v>
      </c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8"/>
      <c r="BB18" s="53" t="s">
        <v>11</v>
      </c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6" t="s">
        <v>12</v>
      </c>
      <c r="BR18" s="57"/>
      <c r="BS18" s="57"/>
      <c r="BT18" s="57"/>
      <c r="BU18" s="57"/>
      <c r="BV18" s="57"/>
      <c r="BW18" s="57"/>
      <c r="BX18" s="57"/>
      <c r="BY18" s="57"/>
      <c r="BZ18" s="57"/>
      <c r="CA18" s="58"/>
      <c r="CB18" s="53" t="s">
        <v>21</v>
      </c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5"/>
      <c r="CQ18" s="56" t="s">
        <v>14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8"/>
      <c r="DE18" s="53" t="s">
        <v>16</v>
      </c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5"/>
      <c r="EC18" s="82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4"/>
      <c r="EO18" s="59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</row>
    <row r="19" spans="1:161" s="4" customFormat="1" ht="86.25" customHeight="1">
      <c r="A19" s="72"/>
      <c r="B19" s="73"/>
      <c r="C19" s="73"/>
      <c r="D19" s="73"/>
      <c r="E19" s="73"/>
      <c r="F19" s="73"/>
      <c r="G19" s="73"/>
      <c r="H19" s="74"/>
      <c r="I19" s="72"/>
      <c r="J19" s="73"/>
      <c r="K19" s="73"/>
      <c r="L19" s="73"/>
      <c r="M19" s="73"/>
      <c r="N19" s="73"/>
      <c r="O19" s="73"/>
      <c r="P19" s="73"/>
      <c r="Q19" s="74"/>
      <c r="R19" s="72"/>
      <c r="S19" s="73"/>
      <c r="T19" s="73"/>
      <c r="U19" s="73"/>
      <c r="V19" s="73"/>
      <c r="W19" s="73"/>
      <c r="X19" s="73"/>
      <c r="Y19" s="73"/>
      <c r="Z19" s="74"/>
      <c r="AA19" s="59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1"/>
      <c r="AM19" s="59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1"/>
      <c r="BB19" s="77" t="s">
        <v>9</v>
      </c>
      <c r="BC19" s="77"/>
      <c r="BD19" s="77"/>
      <c r="BE19" s="77"/>
      <c r="BF19" s="77"/>
      <c r="BG19" s="77"/>
      <c r="BH19" s="77" t="s">
        <v>10</v>
      </c>
      <c r="BI19" s="77"/>
      <c r="BJ19" s="77"/>
      <c r="BK19" s="77"/>
      <c r="BL19" s="77"/>
      <c r="BM19" s="77"/>
      <c r="BN19" s="77"/>
      <c r="BO19" s="77"/>
      <c r="BP19" s="77"/>
      <c r="BQ19" s="59"/>
      <c r="BR19" s="60"/>
      <c r="BS19" s="60"/>
      <c r="BT19" s="60"/>
      <c r="BU19" s="60"/>
      <c r="BV19" s="60"/>
      <c r="BW19" s="60"/>
      <c r="BX19" s="60"/>
      <c r="BY19" s="60"/>
      <c r="BZ19" s="60"/>
      <c r="CA19" s="61"/>
      <c r="CB19" s="77" t="s">
        <v>13</v>
      </c>
      <c r="CC19" s="77"/>
      <c r="CD19" s="77"/>
      <c r="CE19" s="77"/>
      <c r="CF19" s="77"/>
      <c r="CG19" s="77"/>
      <c r="CH19" s="77" t="s">
        <v>10</v>
      </c>
      <c r="CI19" s="77"/>
      <c r="CJ19" s="77"/>
      <c r="CK19" s="77"/>
      <c r="CL19" s="77"/>
      <c r="CM19" s="77"/>
      <c r="CN19" s="77"/>
      <c r="CO19" s="77"/>
      <c r="CP19" s="77"/>
      <c r="CQ19" s="59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1"/>
      <c r="DE19" s="52" t="s">
        <v>15</v>
      </c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 t="s">
        <v>20</v>
      </c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9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1"/>
      <c r="EO19" s="52" t="s">
        <v>19</v>
      </c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</row>
    <row r="20" spans="1:161" s="3" customFormat="1" ht="12">
      <c r="A20" s="78" t="s">
        <v>2</v>
      </c>
      <c r="B20" s="78"/>
      <c r="C20" s="78"/>
      <c r="D20" s="78"/>
      <c r="E20" s="78"/>
      <c r="F20" s="78"/>
      <c r="G20" s="78"/>
      <c r="H20" s="78"/>
      <c r="I20" s="78" t="s">
        <v>3</v>
      </c>
      <c r="J20" s="78"/>
      <c r="K20" s="78"/>
      <c r="L20" s="78"/>
      <c r="M20" s="78"/>
      <c r="N20" s="78"/>
      <c r="O20" s="78"/>
      <c r="P20" s="78"/>
      <c r="Q20" s="78"/>
      <c r="R20" s="78" t="s">
        <v>5</v>
      </c>
      <c r="S20" s="78"/>
      <c r="T20" s="78"/>
      <c r="U20" s="78"/>
      <c r="V20" s="78"/>
      <c r="W20" s="78"/>
      <c r="X20" s="78"/>
      <c r="Y20" s="78"/>
      <c r="Z20" s="78"/>
      <c r="AA20" s="76">
        <v>4</v>
      </c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>
        <v>5</v>
      </c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>
        <v>6</v>
      </c>
      <c r="BC20" s="76"/>
      <c r="BD20" s="76"/>
      <c r="BE20" s="76"/>
      <c r="BF20" s="76"/>
      <c r="BG20" s="76"/>
      <c r="BH20" s="76">
        <v>7</v>
      </c>
      <c r="BI20" s="76"/>
      <c r="BJ20" s="76"/>
      <c r="BK20" s="76"/>
      <c r="BL20" s="76"/>
      <c r="BM20" s="76"/>
      <c r="BN20" s="76"/>
      <c r="BO20" s="76"/>
      <c r="BP20" s="76"/>
      <c r="BQ20" s="76">
        <v>8</v>
      </c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>
        <v>9</v>
      </c>
      <c r="CC20" s="76"/>
      <c r="CD20" s="76"/>
      <c r="CE20" s="76"/>
      <c r="CF20" s="76"/>
      <c r="CG20" s="76"/>
      <c r="CH20" s="76">
        <v>10</v>
      </c>
      <c r="CI20" s="76"/>
      <c r="CJ20" s="76"/>
      <c r="CK20" s="76"/>
      <c r="CL20" s="76"/>
      <c r="CM20" s="76"/>
      <c r="CN20" s="76"/>
      <c r="CO20" s="76"/>
      <c r="CP20" s="76"/>
      <c r="CQ20" s="76">
        <v>11</v>
      </c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>
        <v>12</v>
      </c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>
        <v>13</v>
      </c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63">
        <v>14</v>
      </c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5"/>
      <c r="EO20" s="76">
        <v>15</v>
      </c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</row>
    <row r="21" spans="1:163" s="9" customFormat="1" ht="72" customHeight="1">
      <c r="A21" s="85" t="s">
        <v>2</v>
      </c>
      <c r="B21" s="79"/>
      <c r="C21" s="79"/>
      <c r="D21" s="79"/>
      <c r="E21" s="79"/>
      <c r="F21" s="79"/>
      <c r="G21" s="79"/>
      <c r="H21" s="79"/>
      <c r="I21" s="79" t="s">
        <v>45</v>
      </c>
      <c r="J21" s="79"/>
      <c r="K21" s="79"/>
      <c r="L21" s="79"/>
      <c r="M21" s="79"/>
      <c r="N21" s="79"/>
      <c r="O21" s="79"/>
      <c r="P21" s="79"/>
      <c r="Q21" s="79"/>
      <c r="R21" s="79" t="s">
        <v>46</v>
      </c>
      <c r="S21" s="79"/>
      <c r="T21" s="79"/>
      <c r="U21" s="79"/>
      <c r="V21" s="79"/>
      <c r="W21" s="79"/>
      <c r="X21" s="79"/>
      <c r="Y21" s="79"/>
      <c r="Z21" s="79"/>
      <c r="AA21" s="86" t="s">
        <v>47</v>
      </c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8"/>
      <c r="AM21" s="80" t="s">
        <v>48</v>
      </c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79" t="s">
        <v>49</v>
      </c>
      <c r="BC21" s="79"/>
      <c r="BD21" s="79"/>
      <c r="BE21" s="79"/>
      <c r="BF21" s="79"/>
      <c r="BG21" s="79"/>
      <c r="BH21" s="80" t="s">
        <v>50</v>
      </c>
      <c r="BI21" s="80"/>
      <c r="BJ21" s="80"/>
      <c r="BK21" s="80"/>
      <c r="BL21" s="80"/>
      <c r="BM21" s="80"/>
      <c r="BN21" s="80"/>
      <c r="BO21" s="80"/>
      <c r="BP21" s="80"/>
      <c r="BQ21" s="75">
        <v>1</v>
      </c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9" t="s">
        <v>51</v>
      </c>
      <c r="CC21" s="79"/>
      <c r="CD21" s="79"/>
      <c r="CE21" s="79"/>
      <c r="CF21" s="79"/>
      <c r="CG21" s="79"/>
      <c r="CH21" s="80" t="s">
        <v>52</v>
      </c>
      <c r="CI21" s="80"/>
      <c r="CJ21" s="80"/>
      <c r="CK21" s="80"/>
      <c r="CL21" s="80"/>
      <c r="CM21" s="80"/>
      <c r="CN21" s="80"/>
      <c r="CO21" s="80"/>
      <c r="CP21" s="80"/>
      <c r="CQ21" s="81">
        <v>5.5</v>
      </c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79" t="s">
        <v>53</v>
      </c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 t="s">
        <v>54</v>
      </c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62" t="s">
        <v>55</v>
      </c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75" t="s">
        <v>56</v>
      </c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10"/>
      <c r="FG21" s="11"/>
    </row>
    <row r="22" spans="1:163" s="9" customFormat="1" ht="72" customHeight="1">
      <c r="A22" s="85" t="s">
        <v>3</v>
      </c>
      <c r="B22" s="79"/>
      <c r="C22" s="79"/>
      <c r="D22" s="79"/>
      <c r="E22" s="79"/>
      <c r="F22" s="79"/>
      <c r="G22" s="79"/>
      <c r="H22" s="79"/>
      <c r="I22" s="79" t="s">
        <v>45</v>
      </c>
      <c r="J22" s="79"/>
      <c r="K22" s="79"/>
      <c r="L22" s="79"/>
      <c r="M22" s="79"/>
      <c r="N22" s="79"/>
      <c r="O22" s="79"/>
      <c r="P22" s="79"/>
      <c r="Q22" s="79"/>
      <c r="R22" s="79" t="s">
        <v>46</v>
      </c>
      <c r="S22" s="79"/>
      <c r="T22" s="79"/>
      <c r="U22" s="79"/>
      <c r="V22" s="79"/>
      <c r="W22" s="79"/>
      <c r="X22" s="79"/>
      <c r="Y22" s="79"/>
      <c r="Z22" s="79"/>
      <c r="AA22" s="86" t="s">
        <v>47</v>
      </c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8"/>
      <c r="AM22" s="80" t="s">
        <v>48</v>
      </c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79" t="s">
        <v>49</v>
      </c>
      <c r="BC22" s="79"/>
      <c r="BD22" s="79"/>
      <c r="BE22" s="79"/>
      <c r="BF22" s="79"/>
      <c r="BG22" s="79"/>
      <c r="BH22" s="80" t="s">
        <v>50</v>
      </c>
      <c r="BI22" s="80"/>
      <c r="BJ22" s="80"/>
      <c r="BK22" s="80"/>
      <c r="BL22" s="80"/>
      <c r="BM22" s="80"/>
      <c r="BN22" s="80"/>
      <c r="BO22" s="80"/>
      <c r="BP22" s="80"/>
      <c r="BQ22" s="75">
        <v>1</v>
      </c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9" t="s">
        <v>51</v>
      </c>
      <c r="CC22" s="79"/>
      <c r="CD22" s="79"/>
      <c r="CE22" s="79"/>
      <c r="CF22" s="79"/>
      <c r="CG22" s="79"/>
      <c r="CH22" s="80" t="s">
        <v>57</v>
      </c>
      <c r="CI22" s="80"/>
      <c r="CJ22" s="80"/>
      <c r="CK22" s="80"/>
      <c r="CL22" s="80"/>
      <c r="CM22" s="80"/>
      <c r="CN22" s="80"/>
      <c r="CO22" s="80"/>
      <c r="CP22" s="80"/>
      <c r="CQ22" s="81">
        <v>5.5</v>
      </c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79" t="s">
        <v>53</v>
      </c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 t="s">
        <v>54</v>
      </c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62" t="s">
        <v>55</v>
      </c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75" t="s">
        <v>56</v>
      </c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10"/>
      <c r="FG22" s="11"/>
    </row>
    <row r="23" spans="1:163" ht="72" customHeight="1">
      <c r="A23" s="85" t="s">
        <v>5</v>
      </c>
      <c r="B23" s="79"/>
      <c r="C23" s="79"/>
      <c r="D23" s="79"/>
      <c r="E23" s="79"/>
      <c r="F23" s="79"/>
      <c r="G23" s="79"/>
      <c r="H23" s="79"/>
      <c r="I23" s="79" t="s">
        <v>45</v>
      </c>
      <c r="J23" s="79"/>
      <c r="K23" s="79"/>
      <c r="L23" s="79"/>
      <c r="M23" s="79"/>
      <c r="N23" s="79"/>
      <c r="O23" s="79"/>
      <c r="P23" s="79"/>
      <c r="Q23" s="79"/>
      <c r="R23" s="79" t="s">
        <v>46</v>
      </c>
      <c r="S23" s="79"/>
      <c r="T23" s="79"/>
      <c r="U23" s="79"/>
      <c r="V23" s="79"/>
      <c r="W23" s="79"/>
      <c r="X23" s="79"/>
      <c r="Y23" s="79"/>
      <c r="Z23" s="79"/>
      <c r="AA23" s="86" t="s">
        <v>47</v>
      </c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8"/>
      <c r="AM23" s="80" t="s">
        <v>48</v>
      </c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79" t="s">
        <v>49</v>
      </c>
      <c r="BC23" s="79"/>
      <c r="BD23" s="79"/>
      <c r="BE23" s="79"/>
      <c r="BF23" s="79"/>
      <c r="BG23" s="79"/>
      <c r="BH23" s="80" t="s">
        <v>50</v>
      </c>
      <c r="BI23" s="80"/>
      <c r="BJ23" s="80"/>
      <c r="BK23" s="80"/>
      <c r="BL23" s="80"/>
      <c r="BM23" s="80"/>
      <c r="BN23" s="80"/>
      <c r="BO23" s="80"/>
      <c r="BP23" s="80"/>
      <c r="BQ23" s="75">
        <v>1</v>
      </c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9" t="s">
        <v>51</v>
      </c>
      <c r="CC23" s="79"/>
      <c r="CD23" s="79"/>
      <c r="CE23" s="79"/>
      <c r="CF23" s="79"/>
      <c r="CG23" s="79"/>
      <c r="CH23" s="80" t="s">
        <v>58</v>
      </c>
      <c r="CI23" s="80"/>
      <c r="CJ23" s="80"/>
      <c r="CK23" s="80"/>
      <c r="CL23" s="80"/>
      <c r="CM23" s="80"/>
      <c r="CN23" s="80"/>
      <c r="CO23" s="80"/>
      <c r="CP23" s="80"/>
      <c r="CQ23" s="81">
        <v>5.5</v>
      </c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79" t="s">
        <v>59</v>
      </c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 t="s">
        <v>60</v>
      </c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62" t="s">
        <v>55</v>
      </c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75" t="s">
        <v>56</v>
      </c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10"/>
      <c r="FG23" s="11"/>
    </row>
    <row r="24" spans="1:163" s="1" customFormat="1" ht="72" customHeight="1">
      <c r="A24" s="89" t="s">
        <v>61</v>
      </c>
      <c r="B24" s="90"/>
      <c r="C24" s="90"/>
      <c r="D24" s="90"/>
      <c r="E24" s="90"/>
      <c r="F24" s="90"/>
      <c r="G24" s="90"/>
      <c r="H24" s="91"/>
      <c r="I24" s="79" t="s">
        <v>45</v>
      </c>
      <c r="J24" s="79"/>
      <c r="K24" s="79"/>
      <c r="L24" s="79"/>
      <c r="M24" s="79"/>
      <c r="N24" s="79"/>
      <c r="O24" s="79"/>
      <c r="P24" s="79"/>
      <c r="Q24" s="79"/>
      <c r="R24" s="79" t="s">
        <v>46</v>
      </c>
      <c r="S24" s="79"/>
      <c r="T24" s="79"/>
      <c r="U24" s="79"/>
      <c r="V24" s="79"/>
      <c r="W24" s="79"/>
      <c r="X24" s="79"/>
      <c r="Y24" s="79"/>
      <c r="Z24" s="79"/>
      <c r="AA24" s="95" t="s">
        <v>62</v>
      </c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7"/>
      <c r="AM24" s="62" t="s">
        <v>63</v>
      </c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79" t="s">
        <v>49</v>
      </c>
      <c r="BC24" s="79"/>
      <c r="BD24" s="79"/>
      <c r="BE24" s="79"/>
      <c r="BF24" s="79"/>
      <c r="BG24" s="79"/>
      <c r="BH24" s="92" t="s">
        <v>50</v>
      </c>
      <c r="BI24" s="93"/>
      <c r="BJ24" s="93"/>
      <c r="BK24" s="93"/>
      <c r="BL24" s="93"/>
      <c r="BM24" s="93"/>
      <c r="BN24" s="93"/>
      <c r="BO24" s="93"/>
      <c r="BP24" s="94"/>
      <c r="BQ24" s="75">
        <v>1</v>
      </c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9" t="s">
        <v>51</v>
      </c>
      <c r="CC24" s="79"/>
      <c r="CD24" s="79"/>
      <c r="CE24" s="79"/>
      <c r="CF24" s="79"/>
      <c r="CG24" s="79"/>
      <c r="CH24" s="62" t="s">
        <v>64</v>
      </c>
      <c r="CI24" s="62"/>
      <c r="CJ24" s="62"/>
      <c r="CK24" s="62"/>
      <c r="CL24" s="62"/>
      <c r="CM24" s="62"/>
      <c r="CN24" s="62"/>
      <c r="CO24" s="62"/>
      <c r="CP24" s="62"/>
      <c r="CQ24" s="81">
        <v>2.3</v>
      </c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79" t="s">
        <v>65</v>
      </c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 t="s">
        <v>66</v>
      </c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62" t="s">
        <v>55</v>
      </c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75" t="s">
        <v>56</v>
      </c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12"/>
      <c r="FG24" s="13"/>
    </row>
    <row r="25" spans="1:163" s="8" customFormat="1" ht="72" customHeight="1">
      <c r="A25" s="85" t="s">
        <v>67</v>
      </c>
      <c r="B25" s="79"/>
      <c r="C25" s="79"/>
      <c r="D25" s="79"/>
      <c r="E25" s="79"/>
      <c r="F25" s="79"/>
      <c r="G25" s="79"/>
      <c r="H25" s="79"/>
      <c r="I25" s="79" t="s">
        <v>45</v>
      </c>
      <c r="J25" s="79"/>
      <c r="K25" s="79"/>
      <c r="L25" s="79"/>
      <c r="M25" s="79"/>
      <c r="N25" s="79"/>
      <c r="O25" s="79"/>
      <c r="P25" s="79"/>
      <c r="Q25" s="79"/>
      <c r="R25" s="79" t="s">
        <v>46</v>
      </c>
      <c r="S25" s="79"/>
      <c r="T25" s="79"/>
      <c r="U25" s="79"/>
      <c r="V25" s="79"/>
      <c r="W25" s="79"/>
      <c r="X25" s="79"/>
      <c r="Y25" s="79"/>
      <c r="Z25" s="79"/>
      <c r="AA25" s="95" t="s">
        <v>47</v>
      </c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7"/>
      <c r="AM25" s="80" t="s">
        <v>48</v>
      </c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79" t="s">
        <v>49</v>
      </c>
      <c r="BC25" s="79"/>
      <c r="BD25" s="79"/>
      <c r="BE25" s="79"/>
      <c r="BF25" s="79"/>
      <c r="BG25" s="79"/>
      <c r="BH25" s="80" t="s">
        <v>50</v>
      </c>
      <c r="BI25" s="80"/>
      <c r="BJ25" s="80"/>
      <c r="BK25" s="80"/>
      <c r="BL25" s="80"/>
      <c r="BM25" s="80"/>
      <c r="BN25" s="80"/>
      <c r="BO25" s="80"/>
      <c r="BP25" s="80"/>
      <c r="BQ25" s="75">
        <v>1</v>
      </c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9" t="s">
        <v>51</v>
      </c>
      <c r="CC25" s="79"/>
      <c r="CD25" s="79"/>
      <c r="CE25" s="79"/>
      <c r="CF25" s="79"/>
      <c r="CG25" s="79"/>
      <c r="CH25" s="80" t="s">
        <v>64</v>
      </c>
      <c r="CI25" s="80"/>
      <c r="CJ25" s="80"/>
      <c r="CK25" s="80"/>
      <c r="CL25" s="80"/>
      <c r="CM25" s="80"/>
      <c r="CN25" s="80"/>
      <c r="CO25" s="80"/>
      <c r="CP25" s="80"/>
      <c r="CQ25" s="81">
        <v>5.5</v>
      </c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79" t="s">
        <v>59</v>
      </c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 t="s">
        <v>60</v>
      </c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62" t="s">
        <v>55</v>
      </c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75" t="s">
        <v>56</v>
      </c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10"/>
      <c r="FG25" s="11"/>
    </row>
    <row r="26" spans="1:163" s="1" customFormat="1" ht="72" customHeight="1">
      <c r="A26" s="89" t="s">
        <v>68</v>
      </c>
      <c r="B26" s="90"/>
      <c r="C26" s="90"/>
      <c r="D26" s="90"/>
      <c r="E26" s="90"/>
      <c r="F26" s="90"/>
      <c r="G26" s="90"/>
      <c r="H26" s="91"/>
      <c r="I26" s="79" t="s">
        <v>45</v>
      </c>
      <c r="J26" s="79"/>
      <c r="K26" s="79"/>
      <c r="L26" s="79"/>
      <c r="M26" s="79"/>
      <c r="N26" s="79"/>
      <c r="O26" s="79"/>
      <c r="P26" s="79"/>
      <c r="Q26" s="79"/>
      <c r="R26" s="79" t="s">
        <v>46</v>
      </c>
      <c r="S26" s="79"/>
      <c r="T26" s="79"/>
      <c r="U26" s="79"/>
      <c r="V26" s="79"/>
      <c r="W26" s="79"/>
      <c r="X26" s="79"/>
      <c r="Y26" s="79"/>
      <c r="Z26" s="79"/>
      <c r="AA26" s="95" t="s">
        <v>69</v>
      </c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7"/>
      <c r="AM26" s="62" t="s">
        <v>70</v>
      </c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79" t="s">
        <v>49</v>
      </c>
      <c r="BC26" s="79"/>
      <c r="BD26" s="79"/>
      <c r="BE26" s="79"/>
      <c r="BF26" s="79"/>
      <c r="BG26" s="79"/>
      <c r="BH26" s="92" t="s">
        <v>50</v>
      </c>
      <c r="BI26" s="93"/>
      <c r="BJ26" s="93"/>
      <c r="BK26" s="93"/>
      <c r="BL26" s="93"/>
      <c r="BM26" s="93"/>
      <c r="BN26" s="93"/>
      <c r="BO26" s="93"/>
      <c r="BP26" s="94"/>
      <c r="BQ26" s="75">
        <v>1</v>
      </c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9" t="s">
        <v>51</v>
      </c>
      <c r="CC26" s="79"/>
      <c r="CD26" s="79"/>
      <c r="CE26" s="79"/>
      <c r="CF26" s="79"/>
      <c r="CG26" s="79"/>
      <c r="CH26" s="62" t="s">
        <v>71</v>
      </c>
      <c r="CI26" s="62"/>
      <c r="CJ26" s="62"/>
      <c r="CK26" s="62"/>
      <c r="CL26" s="62"/>
      <c r="CM26" s="62"/>
      <c r="CN26" s="62"/>
      <c r="CO26" s="62"/>
      <c r="CP26" s="62"/>
      <c r="CQ26" s="81">
        <v>2.3</v>
      </c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79" t="s">
        <v>65</v>
      </c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 t="s">
        <v>66</v>
      </c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62" t="s">
        <v>55</v>
      </c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75" t="s">
        <v>56</v>
      </c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12"/>
      <c r="FG26" s="13"/>
    </row>
    <row r="27" spans="1:163" s="1" customFormat="1" ht="72" customHeight="1">
      <c r="A27" s="89" t="s">
        <v>72</v>
      </c>
      <c r="B27" s="90"/>
      <c r="C27" s="90"/>
      <c r="D27" s="90"/>
      <c r="E27" s="90"/>
      <c r="F27" s="90"/>
      <c r="G27" s="90"/>
      <c r="H27" s="91"/>
      <c r="I27" s="79" t="s">
        <v>45</v>
      </c>
      <c r="J27" s="79"/>
      <c r="K27" s="79"/>
      <c r="L27" s="79"/>
      <c r="M27" s="79"/>
      <c r="N27" s="79"/>
      <c r="O27" s="79"/>
      <c r="P27" s="79"/>
      <c r="Q27" s="79"/>
      <c r="R27" s="79" t="s">
        <v>46</v>
      </c>
      <c r="S27" s="79"/>
      <c r="T27" s="79"/>
      <c r="U27" s="79"/>
      <c r="V27" s="79"/>
      <c r="W27" s="79"/>
      <c r="X27" s="79"/>
      <c r="Y27" s="79"/>
      <c r="Z27" s="79"/>
      <c r="AA27" s="95" t="s">
        <v>62</v>
      </c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7"/>
      <c r="AM27" s="62" t="s">
        <v>63</v>
      </c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79" t="s">
        <v>49</v>
      </c>
      <c r="BC27" s="79"/>
      <c r="BD27" s="79"/>
      <c r="BE27" s="79"/>
      <c r="BF27" s="79"/>
      <c r="BG27" s="79"/>
      <c r="BH27" s="92" t="s">
        <v>50</v>
      </c>
      <c r="BI27" s="93"/>
      <c r="BJ27" s="93"/>
      <c r="BK27" s="93"/>
      <c r="BL27" s="93"/>
      <c r="BM27" s="93"/>
      <c r="BN27" s="93"/>
      <c r="BO27" s="93"/>
      <c r="BP27" s="94"/>
      <c r="BQ27" s="75">
        <v>1</v>
      </c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9" t="s">
        <v>51</v>
      </c>
      <c r="CC27" s="79"/>
      <c r="CD27" s="79"/>
      <c r="CE27" s="79"/>
      <c r="CF27" s="79"/>
      <c r="CG27" s="79"/>
      <c r="CH27" s="62" t="s">
        <v>73</v>
      </c>
      <c r="CI27" s="62"/>
      <c r="CJ27" s="62"/>
      <c r="CK27" s="62"/>
      <c r="CL27" s="62"/>
      <c r="CM27" s="62"/>
      <c r="CN27" s="62"/>
      <c r="CO27" s="62"/>
      <c r="CP27" s="62"/>
      <c r="CQ27" s="81">
        <v>2.3</v>
      </c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79" t="s">
        <v>59</v>
      </c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 t="s">
        <v>60</v>
      </c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62" t="s">
        <v>55</v>
      </c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75" t="s">
        <v>56</v>
      </c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12"/>
      <c r="FG27" s="13"/>
    </row>
    <row r="28" spans="1:163" s="1" customFormat="1" ht="72" customHeight="1">
      <c r="A28" s="89" t="s">
        <v>74</v>
      </c>
      <c r="B28" s="90"/>
      <c r="C28" s="90"/>
      <c r="D28" s="90"/>
      <c r="E28" s="90"/>
      <c r="F28" s="90"/>
      <c r="G28" s="90"/>
      <c r="H28" s="91"/>
      <c r="I28" s="79" t="s">
        <v>45</v>
      </c>
      <c r="J28" s="79"/>
      <c r="K28" s="79"/>
      <c r="L28" s="79"/>
      <c r="M28" s="79"/>
      <c r="N28" s="79"/>
      <c r="O28" s="79"/>
      <c r="P28" s="79"/>
      <c r="Q28" s="79"/>
      <c r="R28" s="79" t="s">
        <v>46</v>
      </c>
      <c r="S28" s="79"/>
      <c r="T28" s="79"/>
      <c r="U28" s="79"/>
      <c r="V28" s="79"/>
      <c r="W28" s="79"/>
      <c r="X28" s="79"/>
      <c r="Y28" s="79"/>
      <c r="Z28" s="79"/>
      <c r="AA28" s="95" t="s">
        <v>75</v>
      </c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7"/>
      <c r="AM28" s="140" t="s">
        <v>76</v>
      </c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79" t="s">
        <v>49</v>
      </c>
      <c r="BC28" s="79"/>
      <c r="BD28" s="79"/>
      <c r="BE28" s="79"/>
      <c r="BF28" s="79"/>
      <c r="BG28" s="79"/>
      <c r="BH28" s="92" t="s">
        <v>50</v>
      </c>
      <c r="BI28" s="93"/>
      <c r="BJ28" s="93"/>
      <c r="BK28" s="93"/>
      <c r="BL28" s="93"/>
      <c r="BM28" s="93"/>
      <c r="BN28" s="93"/>
      <c r="BO28" s="93"/>
      <c r="BP28" s="94"/>
      <c r="BQ28" s="75">
        <v>1</v>
      </c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9" t="s">
        <v>51</v>
      </c>
      <c r="CC28" s="79"/>
      <c r="CD28" s="79"/>
      <c r="CE28" s="79"/>
      <c r="CF28" s="79"/>
      <c r="CG28" s="79"/>
      <c r="CH28" s="62" t="s">
        <v>77</v>
      </c>
      <c r="CI28" s="62"/>
      <c r="CJ28" s="62"/>
      <c r="CK28" s="62"/>
      <c r="CL28" s="62"/>
      <c r="CM28" s="62"/>
      <c r="CN28" s="62"/>
      <c r="CO28" s="62"/>
      <c r="CP28" s="62"/>
      <c r="CQ28" s="81">
        <v>4.55</v>
      </c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79" t="s">
        <v>59</v>
      </c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 t="s">
        <v>60</v>
      </c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62" t="s">
        <v>55</v>
      </c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75" t="s">
        <v>56</v>
      </c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14"/>
      <c r="FG28" s="15"/>
    </row>
    <row r="29" spans="1:163" s="1" customFormat="1" ht="72" customHeight="1">
      <c r="A29" s="89" t="s">
        <v>78</v>
      </c>
      <c r="B29" s="90"/>
      <c r="C29" s="90"/>
      <c r="D29" s="90"/>
      <c r="E29" s="90"/>
      <c r="F29" s="90"/>
      <c r="G29" s="90"/>
      <c r="H29" s="91"/>
      <c r="I29" s="79" t="s">
        <v>45</v>
      </c>
      <c r="J29" s="79"/>
      <c r="K29" s="79"/>
      <c r="L29" s="79"/>
      <c r="M29" s="79"/>
      <c r="N29" s="79"/>
      <c r="O29" s="79"/>
      <c r="P29" s="79"/>
      <c r="Q29" s="79"/>
      <c r="R29" s="79" t="s">
        <v>46</v>
      </c>
      <c r="S29" s="79"/>
      <c r="T29" s="79"/>
      <c r="U29" s="79"/>
      <c r="V29" s="79"/>
      <c r="W29" s="79"/>
      <c r="X29" s="79"/>
      <c r="Y29" s="79"/>
      <c r="Z29" s="79"/>
      <c r="AA29" s="95" t="s">
        <v>79</v>
      </c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140" t="s">
        <v>80</v>
      </c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79" t="s">
        <v>49</v>
      </c>
      <c r="BC29" s="79"/>
      <c r="BD29" s="79"/>
      <c r="BE29" s="79"/>
      <c r="BF29" s="79"/>
      <c r="BG29" s="79"/>
      <c r="BH29" s="92" t="s">
        <v>50</v>
      </c>
      <c r="BI29" s="93"/>
      <c r="BJ29" s="93"/>
      <c r="BK29" s="93"/>
      <c r="BL29" s="93"/>
      <c r="BM29" s="93"/>
      <c r="BN29" s="93"/>
      <c r="BO29" s="93"/>
      <c r="BP29" s="94"/>
      <c r="BQ29" s="75">
        <v>1</v>
      </c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9" t="s">
        <v>51</v>
      </c>
      <c r="CC29" s="79"/>
      <c r="CD29" s="79"/>
      <c r="CE29" s="79"/>
      <c r="CF29" s="79"/>
      <c r="CG29" s="79"/>
      <c r="CH29" s="62" t="s">
        <v>81</v>
      </c>
      <c r="CI29" s="62"/>
      <c r="CJ29" s="62"/>
      <c r="CK29" s="62"/>
      <c r="CL29" s="62"/>
      <c r="CM29" s="62"/>
      <c r="CN29" s="62"/>
      <c r="CO29" s="62"/>
      <c r="CP29" s="62"/>
      <c r="CQ29" s="81">
        <v>5.5</v>
      </c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79" t="s">
        <v>65</v>
      </c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 t="s">
        <v>66</v>
      </c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62" t="s">
        <v>55</v>
      </c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75" t="s">
        <v>56</v>
      </c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14"/>
      <c r="FG29" s="15"/>
    </row>
    <row r="30" spans="1:163" s="1" customFormat="1" ht="72" customHeight="1">
      <c r="A30" s="89" t="s">
        <v>82</v>
      </c>
      <c r="B30" s="90"/>
      <c r="C30" s="90"/>
      <c r="D30" s="90"/>
      <c r="E30" s="90"/>
      <c r="F30" s="90"/>
      <c r="G30" s="90"/>
      <c r="H30" s="91"/>
      <c r="I30" s="79" t="s">
        <v>45</v>
      </c>
      <c r="J30" s="79"/>
      <c r="K30" s="79"/>
      <c r="L30" s="79"/>
      <c r="M30" s="79"/>
      <c r="N30" s="79"/>
      <c r="O30" s="79"/>
      <c r="P30" s="79"/>
      <c r="Q30" s="79"/>
      <c r="R30" s="79" t="s">
        <v>46</v>
      </c>
      <c r="S30" s="79"/>
      <c r="T30" s="79"/>
      <c r="U30" s="79"/>
      <c r="V30" s="79"/>
      <c r="W30" s="79"/>
      <c r="X30" s="79"/>
      <c r="Y30" s="79"/>
      <c r="Z30" s="79"/>
      <c r="AA30" s="95" t="s">
        <v>83</v>
      </c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7"/>
      <c r="AM30" s="140" t="s">
        <v>84</v>
      </c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79" t="s">
        <v>49</v>
      </c>
      <c r="BC30" s="79"/>
      <c r="BD30" s="79"/>
      <c r="BE30" s="79"/>
      <c r="BF30" s="79"/>
      <c r="BG30" s="79"/>
      <c r="BH30" s="92" t="s">
        <v>50</v>
      </c>
      <c r="BI30" s="93"/>
      <c r="BJ30" s="93"/>
      <c r="BK30" s="93"/>
      <c r="BL30" s="93"/>
      <c r="BM30" s="93"/>
      <c r="BN30" s="93"/>
      <c r="BO30" s="93"/>
      <c r="BP30" s="94"/>
      <c r="BQ30" s="75">
        <v>1</v>
      </c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9" t="s">
        <v>51</v>
      </c>
      <c r="CC30" s="79"/>
      <c r="CD30" s="79"/>
      <c r="CE30" s="79"/>
      <c r="CF30" s="79"/>
      <c r="CG30" s="79"/>
      <c r="CH30" s="62" t="s">
        <v>85</v>
      </c>
      <c r="CI30" s="62"/>
      <c r="CJ30" s="62"/>
      <c r="CK30" s="62"/>
      <c r="CL30" s="62"/>
      <c r="CM30" s="62"/>
      <c r="CN30" s="62"/>
      <c r="CO30" s="62"/>
      <c r="CP30" s="62"/>
      <c r="CQ30" s="81">
        <v>1.5</v>
      </c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79" t="s">
        <v>86</v>
      </c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 t="s">
        <v>87</v>
      </c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62" t="s">
        <v>55</v>
      </c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75" t="s">
        <v>56</v>
      </c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14"/>
      <c r="FG30" s="15"/>
    </row>
    <row r="31" spans="1:163" s="1" customFormat="1" ht="72" customHeight="1">
      <c r="A31" s="89" t="s">
        <v>88</v>
      </c>
      <c r="B31" s="90"/>
      <c r="C31" s="90"/>
      <c r="D31" s="90"/>
      <c r="E31" s="90"/>
      <c r="F31" s="90"/>
      <c r="G31" s="90"/>
      <c r="H31" s="91"/>
      <c r="I31" s="79" t="s">
        <v>45</v>
      </c>
      <c r="J31" s="79"/>
      <c r="K31" s="79"/>
      <c r="L31" s="79"/>
      <c r="M31" s="79"/>
      <c r="N31" s="79"/>
      <c r="O31" s="79"/>
      <c r="P31" s="79"/>
      <c r="Q31" s="79"/>
      <c r="R31" s="79" t="s">
        <v>46</v>
      </c>
      <c r="S31" s="79"/>
      <c r="T31" s="79"/>
      <c r="U31" s="79"/>
      <c r="V31" s="79"/>
      <c r="W31" s="79"/>
      <c r="X31" s="79"/>
      <c r="Y31" s="79"/>
      <c r="Z31" s="79"/>
      <c r="AA31" s="95" t="s">
        <v>89</v>
      </c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7"/>
      <c r="AM31" s="92" t="s">
        <v>90</v>
      </c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4"/>
      <c r="BB31" s="79" t="s">
        <v>49</v>
      </c>
      <c r="BC31" s="79"/>
      <c r="BD31" s="79"/>
      <c r="BE31" s="79"/>
      <c r="BF31" s="79"/>
      <c r="BG31" s="79"/>
      <c r="BH31" s="92" t="s">
        <v>50</v>
      </c>
      <c r="BI31" s="93"/>
      <c r="BJ31" s="93"/>
      <c r="BK31" s="93"/>
      <c r="BL31" s="93"/>
      <c r="BM31" s="93"/>
      <c r="BN31" s="93"/>
      <c r="BO31" s="93"/>
      <c r="BP31" s="94"/>
      <c r="BQ31" s="75">
        <v>1</v>
      </c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9" t="s">
        <v>51</v>
      </c>
      <c r="CC31" s="79"/>
      <c r="CD31" s="79"/>
      <c r="CE31" s="79"/>
      <c r="CF31" s="79"/>
      <c r="CG31" s="79"/>
      <c r="CH31" s="62" t="s">
        <v>85</v>
      </c>
      <c r="CI31" s="62"/>
      <c r="CJ31" s="62"/>
      <c r="CK31" s="62"/>
      <c r="CL31" s="62"/>
      <c r="CM31" s="62"/>
      <c r="CN31" s="62"/>
      <c r="CO31" s="62"/>
      <c r="CP31" s="62"/>
      <c r="CQ31" s="81">
        <v>3.2</v>
      </c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79" t="s">
        <v>86</v>
      </c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 t="s">
        <v>87</v>
      </c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62" t="s">
        <v>55</v>
      </c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75" t="s">
        <v>56</v>
      </c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14"/>
      <c r="FG31" s="15"/>
    </row>
    <row r="32" spans="1:163" s="1" customFormat="1" ht="72" customHeight="1">
      <c r="A32" s="89" t="s">
        <v>91</v>
      </c>
      <c r="B32" s="90"/>
      <c r="C32" s="90"/>
      <c r="D32" s="90"/>
      <c r="E32" s="90"/>
      <c r="F32" s="90"/>
      <c r="G32" s="90"/>
      <c r="H32" s="91"/>
      <c r="I32" s="79" t="s">
        <v>45</v>
      </c>
      <c r="J32" s="79"/>
      <c r="K32" s="79"/>
      <c r="L32" s="79"/>
      <c r="M32" s="79"/>
      <c r="N32" s="79"/>
      <c r="O32" s="79"/>
      <c r="P32" s="79"/>
      <c r="Q32" s="79"/>
      <c r="R32" s="79" t="s">
        <v>46</v>
      </c>
      <c r="S32" s="79"/>
      <c r="T32" s="79"/>
      <c r="U32" s="79"/>
      <c r="V32" s="79"/>
      <c r="W32" s="79"/>
      <c r="X32" s="79"/>
      <c r="Y32" s="79"/>
      <c r="Z32" s="79"/>
      <c r="AA32" s="95" t="s">
        <v>92</v>
      </c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7"/>
      <c r="AM32" s="92" t="s">
        <v>93</v>
      </c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4"/>
      <c r="BB32" s="79" t="s">
        <v>49</v>
      </c>
      <c r="BC32" s="79"/>
      <c r="BD32" s="79"/>
      <c r="BE32" s="79"/>
      <c r="BF32" s="79"/>
      <c r="BG32" s="79"/>
      <c r="BH32" s="92" t="s">
        <v>50</v>
      </c>
      <c r="BI32" s="93"/>
      <c r="BJ32" s="93"/>
      <c r="BK32" s="93"/>
      <c r="BL32" s="93"/>
      <c r="BM32" s="93"/>
      <c r="BN32" s="93"/>
      <c r="BO32" s="93"/>
      <c r="BP32" s="94"/>
      <c r="BQ32" s="75">
        <v>1</v>
      </c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9" t="s">
        <v>51</v>
      </c>
      <c r="CC32" s="79"/>
      <c r="CD32" s="79"/>
      <c r="CE32" s="79"/>
      <c r="CF32" s="79"/>
      <c r="CG32" s="79"/>
      <c r="CH32" s="62" t="s">
        <v>94</v>
      </c>
      <c r="CI32" s="62"/>
      <c r="CJ32" s="62"/>
      <c r="CK32" s="62"/>
      <c r="CL32" s="62"/>
      <c r="CM32" s="62"/>
      <c r="CN32" s="62"/>
      <c r="CO32" s="62"/>
      <c r="CP32" s="62"/>
      <c r="CQ32" s="139">
        <v>3</v>
      </c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79" t="s">
        <v>65</v>
      </c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 t="s">
        <v>66</v>
      </c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62" t="s">
        <v>55</v>
      </c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75" t="s">
        <v>56</v>
      </c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14"/>
      <c r="FG32" s="15"/>
    </row>
    <row r="33" spans="1:163" s="1" customFormat="1" ht="72" customHeight="1">
      <c r="A33" s="85" t="s">
        <v>95</v>
      </c>
      <c r="B33" s="79"/>
      <c r="C33" s="79"/>
      <c r="D33" s="79"/>
      <c r="E33" s="79"/>
      <c r="F33" s="79"/>
      <c r="G33" s="79"/>
      <c r="H33" s="79"/>
      <c r="I33" s="79" t="s">
        <v>45</v>
      </c>
      <c r="J33" s="79"/>
      <c r="K33" s="79"/>
      <c r="L33" s="79"/>
      <c r="M33" s="79"/>
      <c r="N33" s="79"/>
      <c r="O33" s="79"/>
      <c r="P33" s="79"/>
      <c r="Q33" s="79"/>
      <c r="R33" s="79" t="s">
        <v>46</v>
      </c>
      <c r="S33" s="79"/>
      <c r="T33" s="79"/>
      <c r="U33" s="79"/>
      <c r="V33" s="79"/>
      <c r="W33" s="79"/>
      <c r="X33" s="79"/>
      <c r="Y33" s="79"/>
      <c r="Z33" s="79"/>
      <c r="AA33" s="95" t="s">
        <v>47</v>
      </c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7"/>
      <c r="AM33" s="80" t="s">
        <v>48</v>
      </c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79" t="s">
        <v>49</v>
      </c>
      <c r="BC33" s="79"/>
      <c r="BD33" s="79"/>
      <c r="BE33" s="79"/>
      <c r="BF33" s="79"/>
      <c r="BG33" s="79"/>
      <c r="BH33" s="80" t="s">
        <v>50</v>
      </c>
      <c r="BI33" s="80"/>
      <c r="BJ33" s="80"/>
      <c r="BK33" s="80"/>
      <c r="BL33" s="80"/>
      <c r="BM33" s="80"/>
      <c r="BN33" s="80"/>
      <c r="BO33" s="80"/>
      <c r="BP33" s="80"/>
      <c r="BQ33" s="75">
        <v>1</v>
      </c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9" t="s">
        <v>51</v>
      </c>
      <c r="CC33" s="79"/>
      <c r="CD33" s="79"/>
      <c r="CE33" s="79"/>
      <c r="CF33" s="79"/>
      <c r="CG33" s="79"/>
      <c r="CH33" s="80" t="s">
        <v>96</v>
      </c>
      <c r="CI33" s="80"/>
      <c r="CJ33" s="80"/>
      <c r="CK33" s="80"/>
      <c r="CL33" s="80"/>
      <c r="CM33" s="80"/>
      <c r="CN33" s="80"/>
      <c r="CO33" s="80"/>
      <c r="CP33" s="80"/>
      <c r="CQ33" s="81">
        <v>5.5</v>
      </c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79" t="s">
        <v>65</v>
      </c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 t="s">
        <v>66</v>
      </c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62" t="s">
        <v>55</v>
      </c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75" t="s">
        <v>56</v>
      </c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10"/>
      <c r="FG33" s="11"/>
    </row>
    <row r="34" spans="1:163" s="1" customFormat="1" ht="72" customHeight="1">
      <c r="A34" s="85" t="s">
        <v>97</v>
      </c>
      <c r="B34" s="79"/>
      <c r="C34" s="79"/>
      <c r="D34" s="79"/>
      <c r="E34" s="79"/>
      <c r="F34" s="79"/>
      <c r="G34" s="79"/>
      <c r="H34" s="79"/>
      <c r="I34" s="79" t="s">
        <v>98</v>
      </c>
      <c r="J34" s="79"/>
      <c r="K34" s="79"/>
      <c r="L34" s="79"/>
      <c r="M34" s="79"/>
      <c r="N34" s="79"/>
      <c r="O34" s="79"/>
      <c r="P34" s="79"/>
      <c r="Q34" s="79"/>
      <c r="R34" s="79" t="s">
        <v>99</v>
      </c>
      <c r="S34" s="79"/>
      <c r="T34" s="79"/>
      <c r="U34" s="79"/>
      <c r="V34" s="79"/>
      <c r="W34" s="79"/>
      <c r="X34" s="79"/>
      <c r="Y34" s="79"/>
      <c r="Z34" s="79"/>
      <c r="AA34" s="95" t="s">
        <v>100</v>
      </c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7"/>
      <c r="AM34" s="80" t="s">
        <v>101</v>
      </c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79" t="s">
        <v>49</v>
      </c>
      <c r="BC34" s="79"/>
      <c r="BD34" s="79"/>
      <c r="BE34" s="79"/>
      <c r="BF34" s="79"/>
      <c r="BG34" s="79"/>
      <c r="BH34" s="80" t="s">
        <v>50</v>
      </c>
      <c r="BI34" s="80"/>
      <c r="BJ34" s="80"/>
      <c r="BK34" s="80"/>
      <c r="BL34" s="80"/>
      <c r="BM34" s="80"/>
      <c r="BN34" s="80"/>
      <c r="BO34" s="80"/>
      <c r="BP34" s="80"/>
      <c r="BQ34" s="75">
        <v>1</v>
      </c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9" t="s">
        <v>51</v>
      </c>
      <c r="CC34" s="79"/>
      <c r="CD34" s="79"/>
      <c r="CE34" s="79"/>
      <c r="CF34" s="79"/>
      <c r="CG34" s="79"/>
      <c r="CH34" s="80" t="s">
        <v>102</v>
      </c>
      <c r="CI34" s="80"/>
      <c r="CJ34" s="80"/>
      <c r="CK34" s="80"/>
      <c r="CL34" s="80"/>
      <c r="CM34" s="80"/>
      <c r="CN34" s="80"/>
      <c r="CO34" s="80"/>
      <c r="CP34" s="80"/>
      <c r="CQ34" s="81">
        <v>1.35</v>
      </c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79" t="s">
        <v>65</v>
      </c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 t="s">
        <v>59</v>
      </c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62" t="s">
        <v>55</v>
      </c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75" t="s">
        <v>56</v>
      </c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10"/>
      <c r="FG34" s="11"/>
    </row>
    <row r="35" spans="1:163" s="1" customFormat="1" ht="72" customHeight="1">
      <c r="A35" s="85" t="s">
        <v>103</v>
      </c>
      <c r="B35" s="79"/>
      <c r="C35" s="79"/>
      <c r="D35" s="79"/>
      <c r="E35" s="79"/>
      <c r="F35" s="79"/>
      <c r="G35" s="79"/>
      <c r="H35" s="79"/>
      <c r="I35" s="79" t="s">
        <v>98</v>
      </c>
      <c r="J35" s="79"/>
      <c r="K35" s="79"/>
      <c r="L35" s="79"/>
      <c r="M35" s="79"/>
      <c r="N35" s="79"/>
      <c r="O35" s="79"/>
      <c r="P35" s="79"/>
      <c r="Q35" s="79"/>
      <c r="R35" s="79" t="s">
        <v>99</v>
      </c>
      <c r="S35" s="79"/>
      <c r="T35" s="79"/>
      <c r="U35" s="79"/>
      <c r="V35" s="79"/>
      <c r="W35" s="79"/>
      <c r="X35" s="79"/>
      <c r="Y35" s="79"/>
      <c r="Z35" s="79"/>
      <c r="AA35" s="95" t="s">
        <v>104</v>
      </c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7"/>
      <c r="AM35" s="80" t="s">
        <v>105</v>
      </c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79" t="s">
        <v>49</v>
      </c>
      <c r="BC35" s="79"/>
      <c r="BD35" s="79"/>
      <c r="BE35" s="79"/>
      <c r="BF35" s="79"/>
      <c r="BG35" s="79"/>
      <c r="BH35" s="80" t="s">
        <v>50</v>
      </c>
      <c r="BI35" s="80"/>
      <c r="BJ35" s="80"/>
      <c r="BK35" s="80"/>
      <c r="BL35" s="80"/>
      <c r="BM35" s="80"/>
      <c r="BN35" s="80"/>
      <c r="BO35" s="80"/>
      <c r="BP35" s="80"/>
      <c r="BQ35" s="75">
        <v>1</v>
      </c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9" t="s">
        <v>51</v>
      </c>
      <c r="CC35" s="79"/>
      <c r="CD35" s="79"/>
      <c r="CE35" s="79"/>
      <c r="CF35" s="79"/>
      <c r="CG35" s="79"/>
      <c r="CH35" s="80" t="s">
        <v>106</v>
      </c>
      <c r="CI35" s="80"/>
      <c r="CJ35" s="80"/>
      <c r="CK35" s="80"/>
      <c r="CL35" s="80"/>
      <c r="CM35" s="80"/>
      <c r="CN35" s="80"/>
      <c r="CO35" s="80"/>
      <c r="CP35" s="80"/>
      <c r="CQ35" s="81">
        <v>0.5</v>
      </c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79" t="s">
        <v>86</v>
      </c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 t="s">
        <v>107</v>
      </c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62" t="s">
        <v>108</v>
      </c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75" t="s">
        <v>109</v>
      </c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10"/>
      <c r="FG35" s="11"/>
    </row>
    <row r="36" spans="1:163" s="1" customFormat="1" ht="72" customHeight="1">
      <c r="A36" s="85" t="s">
        <v>110</v>
      </c>
      <c r="B36" s="79"/>
      <c r="C36" s="79"/>
      <c r="D36" s="79"/>
      <c r="E36" s="79"/>
      <c r="F36" s="79"/>
      <c r="G36" s="79"/>
      <c r="H36" s="79"/>
      <c r="I36" s="79" t="s">
        <v>98</v>
      </c>
      <c r="J36" s="79"/>
      <c r="K36" s="79"/>
      <c r="L36" s="79"/>
      <c r="M36" s="79"/>
      <c r="N36" s="79"/>
      <c r="O36" s="79"/>
      <c r="P36" s="79"/>
      <c r="Q36" s="79"/>
      <c r="R36" s="79" t="s">
        <v>99</v>
      </c>
      <c r="S36" s="79"/>
      <c r="T36" s="79"/>
      <c r="U36" s="79"/>
      <c r="V36" s="79"/>
      <c r="W36" s="79"/>
      <c r="X36" s="79"/>
      <c r="Y36" s="79"/>
      <c r="Z36" s="79"/>
      <c r="AA36" s="95" t="s">
        <v>111</v>
      </c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7"/>
      <c r="AM36" s="80" t="s">
        <v>112</v>
      </c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79" t="s">
        <v>49</v>
      </c>
      <c r="BC36" s="79"/>
      <c r="BD36" s="79"/>
      <c r="BE36" s="79"/>
      <c r="BF36" s="79"/>
      <c r="BG36" s="79"/>
      <c r="BH36" s="80" t="s">
        <v>50</v>
      </c>
      <c r="BI36" s="80"/>
      <c r="BJ36" s="80"/>
      <c r="BK36" s="80"/>
      <c r="BL36" s="80"/>
      <c r="BM36" s="80"/>
      <c r="BN36" s="80"/>
      <c r="BO36" s="80"/>
      <c r="BP36" s="80"/>
      <c r="BQ36" s="75">
        <v>1</v>
      </c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9" t="s">
        <v>51</v>
      </c>
      <c r="CC36" s="79"/>
      <c r="CD36" s="79"/>
      <c r="CE36" s="79"/>
      <c r="CF36" s="79"/>
      <c r="CG36" s="79"/>
      <c r="CH36" s="80" t="s">
        <v>106</v>
      </c>
      <c r="CI36" s="80"/>
      <c r="CJ36" s="80"/>
      <c r="CK36" s="80"/>
      <c r="CL36" s="80"/>
      <c r="CM36" s="80"/>
      <c r="CN36" s="80"/>
      <c r="CO36" s="80"/>
      <c r="CP36" s="80"/>
      <c r="CQ36" s="81">
        <v>0.5</v>
      </c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79" t="s">
        <v>86</v>
      </c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 t="s">
        <v>107</v>
      </c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62" t="s">
        <v>108</v>
      </c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75" t="s">
        <v>109</v>
      </c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10"/>
      <c r="FG36" s="11"/>
    </row>
    <row r="37" spans="1:163" s="1" customFormat="1" ht="72" customHeight="1">
      <c r="A37" s="85" t="s">
        <v>113</v>
      </c>
      <c r="B37" s="79"/>
      <c r="C37" s="79"/>
      <c r="D37" s="79"/>
      <c r="E37" s="79"/>
      <c r="F37" s="79"/>
      <c r="G37" s="79"/>
      <c r="H37" s="79"/>
      <c r="I37" s="79" t="s">
        <v>98</v>
      </c>
      <c r="J37" s="79"/>
      <c r="K37" s="79"/>
      <c r="L37" s="79"/>
      <c r="M37" s="79"/>
      <c r="N37" s="79"/>
      <c r="O37" s="79"/>
      <c r="P37" s="79"/>
      <c r="Q37" s="79"/>
      <c r="R37" s="79" t="s">
        <v>99</v>
      </c>
      <c r="S37" s="79"/>
      <c r="T37" s="79"/>
      <c r="U37" s="79"/>
      <c r="V37" s="79"/>
      <c r="W37" s="79"/>
      <c r="X37" s="79"/>
      <c r="Y37" s="79"/>
      <c r="Z37" s="79"/>
      <c r="AA37" s="95" t="s">
        <v>114</v>
      </c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7"/>
      <c r="AM37" s="80" t="s">
        <v>115</v>
      </c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79" t="s">
        <v>49</v>
      </c>
      <c r="BC37" s="79"/>
      <c r="BD37" s="79"/>
      <c r="BE37" s="79"/>
      <c r="BF37" s="79"/>
      <c r="BG37" s="79"/>
      <c r="BH37" s="80" t="s">
        <v>50</v>
      </c>
      <c r="BI37" s="80"/>
      <c r="BJ37" s="80"/>
      <c r="BK37" s="80"/>
      <c r="BL37" s="80"/>
      <c r="BM37" s="80"/>
      <c r="BN37" s="80"/>
      <c r="BO37" s="80"/>
      <c r="BP37" s="80"/>
      <c r="BQ37" s="75">
        <v>1</v>
      </c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9" t="s">
        <v>51</v>
      </c>
      <c r="CC37" s="79"/>
      <c r="CD37" s="79"/>
      <c r="CE37" s="79"/>
      <c r="CF37" s="79"/>
      <c r="CG37" s="79"/>
      <c r="CH37" s="80" t="s">
        <v>116</v>
      </c>
      <c r="CI37" s="80"/>
      <c r="CJ37" s="80"/>
      <c r="CK37" s="80"/>
      <c r="CL37" s="80"/>
      <c r="CM37" s="80"/>
      <c r="CN37" s="80"/>
      <c r="CO37" s="80"/>
      <c r="CP37" s="80"/>
      <c r="CQ37" s="81">
        <v>0.25</v>
      </c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79" t="s">
        <v>53</v>
      </c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 t="s">
        <v>86</v>
      </c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62" t="s">
        <v>108</v>
      </c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75" t="s">
        <v>109</v>
      </c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10"/>
      <c r="FG37" s="11"/>
    </row>
    <row r="38" spans="1:163" s="1" customFormat="1" ht="72" customHeight="1">
      <c r="A38" s="85" t="s">
        <v>117</v>
      </c>
      <c r="B38" s="79"/>
      <c r="C38" s="79"/>
      <c r="D38" s="79"/>
      <c r="E38" s="79"/>
      <c r="F38" s="79"/>
      <c r="G38" s="79"/>
      <c r="H38" s="79"/>
      <c r="I38" s="79" t="s">
        <v>98</v>
      </c>
      <c r="J38" s="79"/>
      <c r="K38" s="79"/>
      <c r="L38" s="79"/>
      <c r="M38" s="79"/>
      <c r="N38" s="79"/>
      <c r="O38" s="79"/>
      <c r="P38" s="79"/>
      <c r="Q38" s="79"/>
      <c r="R38" s="79" t="s">
        <v>99</v>
      </c>
      <c r="S38" s="79"/>
      <c r="T38" s="79"/>
      <c r="U38" s="79"/>
      <c r="V38" s="79"/>
      <c r="W38" s="79"/>
      <c r="X38" s="79"/>
      <c r="Y38" s="79"/>
      <c r="Z38" s="79"/>
      <c r="AA38" s="95" t="s">
        <v>118</v>
      </c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7"/>
      <c r="AM38" s="80" t="s">
        <v>119</v>
      </c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79" t="s">
        <v>49</v>
      </c>
      <c r="BC38" s="79"/>
      <c r="BD38" s="79"/>
      <c r="BE38" s="79"/>
      <c r="BF38" s="79"/>
      <c r="BG38" s="79"/>
      <c r="BH38" s="80" t="s">
        <v>50</v>
      </c>
      <c r="BI38" s="80"/>
      <c r="BJ38" s="80"/>
      <c r="BK38" s="80"/>
      <c r="BL38" s="80"/>
      <c r="BM38" s="80"/>
      <c r="BN38" s="80"/>
      <c r="BO38" s="80"/>
      <c r="BP38" s="80"/>
      <c r="BQ38" s="75">
        <v>1</v>
      </c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9" t="s">
        <v>51</v>
      </c>
      <c r="CC38" s="79"/>
      <c r="CD38" s="79"/>
      <c r="CE38" s="79"/>
      <c r="CF38" s="79"/>
      <c r="CG38" s="79"/>
      <c r="CH38" s="80" t="s">
        <v>102</v>
      </c>
      <c r="CI38" s="80"/>
      <c r="CJ38" s="80"/>
      <c r="CK38" s="80"/>
      <c r="CL38" s="80"/>
      <c r="CM38" s="80"/>
      <c r="CN38" s="80"/>
      <c r="CO38" s="80"/>
      <c r="CP38" s="80"/>
      <c r="CQ38" s="138">
        <v>0.1</v>
      </c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79" t="s">
        <v>59</v>
      </c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 t="s">
        <v>120</v>
      </c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62" t="s">
        <v>108</v>
      </c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75" t="s">
        <v>109</v>
      </c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10"/>
      <c r="FG38" s="11"/>
    </row>
    <row r="39" spans="1:163" s="1" customFormat="1" ht="72" customHeight="1">
      <c r="A39" s="85" t="s">
        <v>121</v>
      </c>
      <c r="B39" s="79"/>
      <c r="C39" s="79"/>
      <c r="D39" s="79"/>
      <c r="E39" s="79"/>
      <c r="F39" s="79"/>
      <c r="G39" s="79"/>
      <c r="H39" s="79"/>
      <c r="I39" s="79" t="s">
        <v>98</v>
      </c>
      <c r="J39" s="79"/>
      <c r="K39" s="79"/>
      <c r="L39" s="79"/>
      <c r="M39" s="79"/>
      <c r="N39" s="79"/>
      <c r="O39" s="79"/>
      <c r="P39" s="79"/>
      <c r="Q39" s="79"/>
      <c r="R39" s="79" t="s">
        <v>99</v>
      </c>
      <c r="S39" s="79"/>
      <c r="T39" s="79"/>
      <c r="U39" s="79"/>
      <c r="V39" s="79"/>
      <c r="W39" s="79"/>
      <c r="X39" s="79"/>
      <c r="Y39" s="79"/>
      <c r="Z39" s="79"/>
      <c r="AA39" s="95" t="s">
        <v>122</v>
      </c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7"/>
      <c r="AM39" s="80" t="s">
        <v>123</v>
      </c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79" t="s">
        <v>49</v>
      </c>
      <c r="BC39" s="79"/>
      <c r="BD39" s="79"/>
      <c r="BE39" s="79"/>
      <c r="BF39" s="79"/>
      <c r="BG39" s="79"/>
      <c r="BH39" s="80" t="s">
        <v>50</v>
      </c>
      <c r="BI39" s="80"/>
      <c r="BJ39" s="80"/>
      <c r="BK39" s="80"/>
      <c r="BL39" s="80"/>
      <c r="BM39" s="80"/>
      <c r="BN39" s="80"/>
      <c r="BO39" s="80"/>
      <c r="BP39" s="80"/>
      <c r="BQ39" s="75">
        <v>1</v>
      </c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9" t="s">
        <v>51</v>
      </c>
      <c r="CC39" s="79"/>
      <c r="CD39" s="79"/>
      <c r="CE39" s="79"/>
      <c r="CF39" s="79"/>
      <c r="CG39" s="79"/>
      <c r="CH39" s="80" t="s">
        <v>102</v>
      </c>
      <c r="CI39" s="80"/>
      <c r="CJ39" s="80"/>
      <c r="CK39" s="80"/>
      <c r="CL39" s="80"/>
      <c r="CM39" s="80"/>
      <c r="CN39" s="80"/>
      <c r="CO39" s="80"/>
      <c r="CP39" s="80"/>
      <c r="CQ39" s="138">
        <v>0.2</v>
      </c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79" t="s">
        <v>59</v>
      </c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 t="s">
        <v>120</v>
      </c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62" t="s">
        <v>108</v>
      </c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75" t="s">
        <v>109</v>
      </c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10"/>
      <c r="FG39" s="11"/>
    </row>
    <row r="40" spans="1:163" s="1" customFormat="1" ht="72" customHeight="1">
      <c r="A40" s="85" t="s">
        <v>124</v>
      </c>
      <c r="B40" s="79"/>
      <c r="C40" s="79"/>
      <c r="D40" s="79"/>
      <c r="E40" s="79"/>
      <c r="F40" s="79"/>
      <c r="G40" s="79"/>
      <c r="H40" s="79"/>
      <c r="I40" s="79" t="s">
        <v>125</v>
      </c>
      <c r="J40" s="79"/>
      <c r="K40" s="79"/>
      <c r="L40" s="79"/>
      <c r="M40" s="79"/>
      <c r="N40" s="79"/>
      <c r="O40" s="79"/>
      <c r="P40" s="79"/>
      <c r="Q40" s="79"/>
      <c r="R40" s="79" t="s">
        <v>126</v>
      </c>
      <c r="S40" s="79"/>
      <c r="T40" s="79"/>
      <c r="U40" s="79"/>
      <c r="V40" s="79"/>
      <c r="W40" s="79"/>
      <c r="X40" s="79"/>
      <c r="Y40" s="79"/>
      <c r="Z40" s="79"/>
      <c r="AA40" s="62" t="s">
        <v>134</v>
      </c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 t="s">
        <v>135</v>
      </c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79" t="s">
        <v>49</v>
      </c>
      <c r="BC40" s="79"/>
      <c r="BD40" s="79"/>
      <c r="BE40" s="79"/>
      <c r="BF40" s="79"/>
      <c r="BG40" s="79"/>
      <c r="BH40" s="62" t="s">
        <v>127</v>
      </c>
      <c r="BI40" s="62"/>
      <c r="BJ40" s="62"/>
      <c r="BK40" s="62"/>
      <c r="BL40" s="62"/>
      <c r="BM40" s="62"/>
      <c r="BN40" s="62"/>
      <c r="BO40" s="62"/>
      <c r="BP40" s="62"/>
      <c r="BQ40" s="75">
        <v>1</v>
      </c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9" t="s">
        <v>51</v>
      </c>
      <c r="CC40" s="79"/>
      <c r="CD40" s="79"/>
      <c r="CE40" s="79"/>
      <c r="CF40" s="79"/>
      <c r="CG40" s="79"/>
      <c r="CH40" s="62" t="s">
        <v>128</v>
      </c>
      <c r="CI40" s="62"/>
      <c r="CJ40" s="62"/>
      <c r="CK40" s="62"/>
      <c r="CL40" s="62"/>
      <c r="CM40" s="62"/>
      <c r="CN40" s="62"/>
      <c r="CO40" s="62"/>
      <c r="CP40" s="62"/>
      <c r="CQ40" s="103">
        <v>2.5</v>
      </c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98" t="s">
        <v>129</v>
      </c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100"/>
      <c r="DR40" s="98" t="s">
        <v>129</v>
      </c>
      <c r="DS40" s="99"/>
      <c r="DT40" s="99"/>
      <c r="DU40" s="99"/>
      <c r="DV40" s="99"/>
      <c r="DW40" s="99"/>
      <c r="DX40" s="99"/>
      <c r="DY40" s="99"/>
      <c r="DZ40" s="99"/>
      <c r="EA40" s="99"/>
      <c r="EB40" s="100"/>
      <c r="EC40" s="62" t="s">
        <v>136</v>
      </c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75" t="s">
        <v>109</v>
      </c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16"/>
      <c r="FG40" s="17"/>
    </row>
    <row r="41" spans="1:163" s="1" customFormat="1" ht="72" customHeight="1">
      <c r="A41" s="85" t="s">
        <v>130</v>
      </c>
      <c r="B41" s="79"/>
      <c r="C41" s="79"/>
      <c r="D41" s="79"/>
      <c r="E41" s="79"/>
      <c r="F41" s="79"/>
      <c r="G41" s="79"/>
      <c r="H41" s="79"/>
      <c r="I41" s="79" t="s">
        <v>138</v>
      </c>
      <c r="J41" s="79"/>
      <c r="K41" s="79"/>
      <c r="L41" s="79"/>
      <c r="M41" s="79"/>
      <c r="N41" s="79"/>
      <c r="O41" s="79"/>
      <c r="P41" s="79"/>
      <c r="Q41" s="79"/>
      <c r="R41" s="79" t="s">
        <v>139</v>
      </c>
      <c r="S41" s="79"/>
      <c r="T41" s="79"/>
      <c r="U41" s="79"/>
      <c r="V41" s="79"/>
      <c r="W41" s="79"/>
      <c r="X41" s="79"/>
      <c r="Y41" s="79"/>
      <c r="Z41" s="79"/>
      <c r="AA41" s="86" t="s">
        <v>140</v>
      </c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8"/>
      <c r="AM41" s="62" t="s">
        <v>141</v>
      </c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79" t="s">
        <v>49</v>
      </c>
      <c r="BC41" s="79"/>
      <c r="BD41" s="79"/>
      <c r="BE41" s="79"/>
      <c r="BF41" s="79"/>
      <c r="BG41" s="79"/>
      <c r="BH41" s="62" t="s">
        <v>127</v>
      </c>
      <c r="BI41" s="62"/>
      <c r="BJ41" s="62"/>
      <c r="BK41" s="62"/>
      <c r="BL41" s="62"/>
      <c r="BM41" s="62"/>
      <c r="BN41" s="62"/>
      <c r="BO41" s="62"/>
      <c r="BP41" s="62"/>
      <c r="BQ41" s="75">
        <v>3</v>
      </c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9" t="s">
        <v>51</v>
      </c>
      <c r="CC41" s="79"/>
      <c r="CD41" s="79"/>
      <c r="CE41" s="79"/>
      <c r="CF41" s="79"/>
      <c r="CG41" s="79"/>
      <c r="CH41" s="62" t="s">
        <v>128</v>
      </c>
      <c r="CI41" s="62"/>
      <c r="CJ41" s="62"/>
      <c r="CK41" s="62"/>
      <c r="CL41" s="62"/>
      <c r="CM41" s="62"/>
      <c r="CN41" s="62"/>
      <c r="CO41" s="62"/>
      <c r="CP41" s="62"/>
      <c r="CQ41" s="103">
        <v>2</v>
      </c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98" t="s">
        <v>129</v>
      </c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100"/>
      <c r="DR41" s="98" t="s">
        <v>129</v>
      </c>
      <c r="DS41" s="99"/>
      <c r="DT41" s="99"/>
      <c r="DU41" s="99"/>
      <c r="DV41" s="99"/>
      <c r="DW41" s="99"/>
      <c r="DX41" s="99"/>
      <c r="DY41" s="99"/>
      <c r="DZ41" s="99"/>
      <c r="EA41" s="99"/>
      <c r="EB41" s="100"/>
      <c r="EC41" s="62" t="s">
        <v>142</v>
      </c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75" t="s">
        <v>56</v>
      </c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16"/>
      <c r="FG41" s="17"/>
    </row>
    <row r="42" spans="1:163" s="1" customFormat="1" ht="72" customHeight="1">
      <c r="A42" s="85" t="s">
        <v>132</v>
      </c>
      <c r="B42" s="79"/>
      <c r="C42" s="79"/>
      <c r="D42" s="79"/>
      <c r="E42" s="79"/>
      <c r="F42" s="79"/>
      <c r="G42" s="79"/>
      <c r="H42" s="79"/>
      <c r="I42" s="79" t="s">
        <v>138</v>
      </c>
      <c r="J42" s="79"/>
      <c r="K42" s="79"/>
      <c r="L42" s="79"/>
      <c r="M42" s="79"/>
      <c r="N42" s="79"/>
      <c r="O42" s="79"/>
      <c r="P42" s="79"/>
      <c r="Q42" s="79"/>
      <c r="R42" s="79" t="s">
        <v>144</v>
      </c>
      <c r="S42" s="79"/>
      <c r="T42" s="79"/>
      <c r="U42" s="79"/>
      <c r="V42" s="79"/>
      <c r="W42" s="79"/>
      <c r="X42" s="79"/>
      <c r="Y42" s="79"/>
      <c r="Z42" s="79"/>
      <c r="AA42" s="62" t="s">
        <v>145</v>
      </c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 t="s">
        <v>146</v>
      </c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79" t="s">
        <v>49</v>
      </c>
      <c r="BC42" s="79"/>
      <c r="BD42" s="79"/>
      <c r="BE42" s="79"/>
      <c r="BF42" s="79"/>
      <c r="BG42" s="79"/>
      <c r="BH42" s="62" t="s">
        <v>127</v>
      </c>
      <c r="BI42" s="62"/>
      <c r="BJ42" s="62"/>
      <c r="BK42" s="62"/>
      <c r="BL42" s="62"/>
      <c r="BM42" s="62"/>
      <c r="BN42" s="62"/>
      <c r="BO42" s="62"/>
      <c r="BP42" s="62"/>
      <c r="BQ42" s="75">
        <v>20</v>
      </c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9" t="s">
        <v>51</v>
      </c>
      <c r="CC42" s="79"/>
      <c r="CD42" s="79"/>
      <c r="CE42" s="79"/>
      <c r="CF42" s="79"/>
      <c r="CG42" s="79"/>
      <c r="CH42" s="62" t="s">
        <v>128</v>
      </c>
      <c r="CI42" s="62"/>
      <c r="CJ42" s="62"/>
      <c r="CK42" s="62"/>
      <c r="CL42" s="62"/>
      <c r="CM42" s="62"/>
      <c r="CN42" s="62"/>
      <c r="CO42" s="62"/>
      <c r="CP42" s="62"/>
      <c r="CQ42" s="103">
        <v>1</v>
      </c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98" t="s">
        <v>129</v>
      </c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100"/>
      <c r="DR42" s="98" t="s">
        <v>129</v>
      </c>
      <c r="DS42" s="99"/>
      <c r="DT42" s="99"/>
      <c r="DU42" s="99"/>
      <c r="DV42" s="99"/>
      <c r="DW42" s="99"/>
      <c r="DX42" s="99"/>
      <c r="DY42" s="99"/>
      <c r="DZ42" s="99"/>
      <c r="EA42" s="99"/>
      <c r="EB42" s="100"/>
      <c r="EC42" s="62" t="s">
        <v>142</v>
      </c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75" t="s">
        <v>109</v>
      </c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16"/>
      <c r="FG42" s="17"/>
    </row>
    <row r="43" spans="1:163" s="1" customFormat="1" ht="72" customHeight="1">
      <c r="A43" s="85" t="s">
        <v>133</v>
      </c>
      <c r="B43" s="79"/>
      <c r="C43" s="79"/>
      <c r="D43" s="79"/>
      <c r="E43" s="79"/>
      <c r="F43" s="79"/>
      <c r="G43" s="79"/>
      <c r="H43" s="79"/>
      <c r="I43" s="79" t="s">
        <v>138</v>
      </c>
      <c r="J43" s="79"/>
      <c r="K43" s="79"/>
      <c r="L43" s="79"/>
      <c r="M43" s="79"/>
      <c r="N43" s="79"/>
      <c r="O43" s="79"/>
      <c r="P43" s="79"/>
      <c r="Q43" s="79"/>
      <c r="R43" s="79" t="s">
        <v>139</v>
      </c>
      <c r="S43" s="79"/>
      <c r="T43" s="79"/>
      <c r="U43" s="79"/>
      <c r="V43" s="79"/>
      <c r="W43" s="79"/>
      <c r="X43" s="79"/>
      <c r="Y43" s="79"/>
      <c r="Z43" s="79"/>
      <c r="AA43" s="62" t="s">
        <v>148</v>
      </c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 t="s">
        <v>149</v>
      </c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79" t="s">
        <v>49</v>
      </c>
      <c r="BC43" s="79"/>
      <c r="BD43" s="79"/>
      <c r="BE43" s="79"/>
      <c r="BF43" s="79"/>
      <c r="BG43" s="79"/>
      <c r="BH43" s="62" t="s">
        <v>127</v>
      </c>
      <c r="BI43" s="62"/>
      <c r="BJ43" s="62"/>
      <c r="BK43" s="62"/>
      <c r="BL43" s="62"/>
      <c r="BM43" s="62"/>
      <c r="BN43" s="62"/>
      <c r="BO43" s="62"/>
      <c r="BP43" s="62"/>
      <c r="BQ43" s="75">
        <v>60</v>
      </c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9" t="s">
        <v>51</v>
      </c>
      <c r="CC43" s="79"/>
      <c r="CD43" s="79"/>
      <c r="CE43" s="79"/>
      <c r="CF43" s="79"/>
      <c r="CG43" s="79"/>
      <c r="CH43" s="62" t="s">
        <v>128</v>
      </c>
      <c r="CI43" s="62"/>
      <c r="CJ43" s="62"/>
      <c r="CK43" s="62"/>
      <c r="CL43" s="62"/>
      <c r="CM43" s="62"/>
      <c r="CN43" s="62"/>
      <c r="CO43" s="62"/>
      <c r="CP43" s="62"/>
      <c r="CQ43" s="103">
        <v>5</v>
      </c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98" t="s">
        <v>129</v>
      </c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100"/>
      <c r="DR43" s="98" t="s">
        <v>129</v>
      </c>
      <c r="DS43" s="99"/>
      <c r="DT43" s="99"/>
      <c r="DU43" s="99"/>
      <c r="DV43" s="99"/>
      <c r="DW43" s="99"/>
      <c r="DX43" s="99"/>
      <c r="DY43" s="99"/>
      <c r="DZ43" s="99"/>
      <c r="EA43" s="99"/>
      <c r="EB43" s="100"/>
      <c r="EC43" s="62" t="s">
        <v>142</v>
      </c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75" t="s">
        <v>56</v>
      </c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16"/>
      <c r="FG43" s="17"/>
    </row>
    <row r="44" spans="1:163" s="1" customFormat="1" ht="72" customHeight="1">
      <c r="A44" s="85" t="s">
        <v>137</v>
      </c>
      <c r="B44" s="79"/>
      <c r="C44" s="79"/>
      <c r="D44" s="79"/>
      <c r="E44" s="79"/>
      <c r="F44" s="79"/>
      <c r="G44" s="79"/>
      <c r="H44" s="79"/>
      <c r="I44" s="79" t="s">
        <v>138</v>
      </c>
      <c r="J44" s="79"/>
      <c r="K44" s="79"/>
      <c r="L44" s="79"/>
      <c r="M44" s="79"/>
      <c r="N44" s="79"/>
      <c r="O44" s="79"/>
      <c r="P44" s="79"/>
      <c r="Q44" s="79"/>
      <c r="R44" s="79" t="s">
        <v>139</v>
      </c>
      <c r="S44" s="79"/>
      <c r="T44" s="79"/>
      <c r="U44" s="79"/>
      <c r="V44" s="79"/>
      <c r="W44" s="79"/>
      <c r="X44" s="79"/>
      <c r="Y44" s="79"/>
      <c r="Z44" s="79"/>
      <c r="AA44" s="62" t="s">
        <v>151</v>
      </c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 t="s">
        <v>152</v>
      </c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79" t="s">
        <v>49</v>
      </c>
      <c r="BC44" s="79"/>
      <c r="BD44" s="79"/>
      <c r="BE44" s="79"/>
      <c r="BF44" s="79"/>
      <c r="BG44" s="79"/>
      <c r="BH44" s="62" t="s">
        <v>127</v>
      </c>
      <c r="BI44" s="62"/>
      <c r="BJ44" s="62"/>
      <c r="BK44" s="62"/>
      <c r="BL44" s="62"/>
      <c r="BM44" s="62"/>
      <c r="BN44" s="62"/>
      <c r="BO44" s="62"/>
      <c r="BP44" s="62"/>
      <c r="BQ44" s="75">
        <v>5</v>
      </c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9" t="s">
        <v>51</v>
      </c>
      <c r="CC44" s="79"/>
      <c r="CD44" s="79"/>
      <c r="CE44" s="79"/>
      <c r="CF44" s="79"/>
      <c r="CG44" s="79"/>
      <c r="CH44" s="62" t="s">
        <v>128</v>
      </c>
      <c r="CI44" s="62"/>
      <c r="CJ44" s="62"/>
      <c r="CK44" s="62"/>
      <c r="CL44" s="62"/>
      <c r="CM44" s="62"/>
      <c r="CN44" s="62"/>
      <c r="CO44" s="62"/>
      <c r="CP44" s="62"/>
      <c r="CQ44" s="103">
        <v>1</v>
      </c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98" t="s">
        <v>129</v>
      </c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100"/>
      <c r="DR44" s="98" t="s">
        <v>129</v>
      </c>
      <c r="DS44" s="99"/>
      <c r="DT44" s="99"/>
      <c r="DU44" s="99"/>
      <c r="DV44" s="99"/>
      <c r="DW44" s="99"/>
      <c r="DX44" s="99"/>
      <c r="DY44" s="99"/>
      <c r="DZ44" s="99"/>
      <c r="EA44" s="99"/>
      <c r="EB44" s="100"/>
      <c r="EC44" s="62" t="s">
        <v>142</v>
      </c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75" t="s">
        <v>56</v>
      </c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16"/>
      <c r="FG44" s="17"/>
    </row>
    <row r="45" spans="1:163" s="1" customFormat="1" ht="72" customHeight="1">
      <c r="A45" s="85" t="s">
        <v>143</v>
      </c>
      <c r="B45" s="79"/>
      <c r="C45" s="79"/>
      <c r="D45" s="79"/>
      <c r="E45" s="79"/>
      <c r="F45" s="79"/>
      <c r="G45" s="79"/>
      <c r="H45" s="79"/>
      <c r="I45" s="79" t="s">
        <v>138</v>
      </c>
      <c r="J45" s="79"/>
      <c r="K45" s="79"/>
      <c r="L45" s="79"/>
      <c r="M45" s="79"/>
      <c r="N45" s="79"/>
      <c r="O45" s="79"/>
      <c r="P45" s="79"/>
      <c r="Q45" s="79"/>
      <c r="R45" s="79" t="s">
        <v>154</v>
      </c>
      <c r="S45" s="79"/>
      <c r="T45" s="79"/>
      <c r="U45" s="79"/>
      <c r="V45" s="79"/>
      <c r="W45" s="79"/>
      <c r="X45" s="79"/>
      <c r="Y45" s="79"/>
      <c r="Z45" s="79"/>
      <c r="AA45" s="62" t="s">
        <v>155</v>
      </c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 t="s">
        <v>156</v>
      </c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79" t="s">
        <v>49</v>
      </c>
      <c r="BC45" s="79"/>
      <c r="BD45" s="79"/>
      <c r="BE45" s="79"/>
      <c r="BF45" s="79"/>
      <c r="BG45" s="79"/>
      <c r="BH45" s="62" t="s">
        <v>127</v>
      </c>
      <c r="BI45" s="62"/>
      <c r="BJ45" s="62"/>
      <c r="BK45" s="62"/>
      <c r="BL45" s="62"/>
      <c r="BM45" s="62"/>
      <c r="BN45" s="62"/>
      <c r="BO45" s="62"/>
      <c r="BP45" s="62"/>
      <c r="BQ45" s="75">
        <v>5</v>
      </c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9" t="s">
        <v>51</v>
      </c>
      <c r="CC45" s="79"/>
      <c r="CD45" s="79"/>
      <c r="CE45" s="79"/>
      <c r="CF45" s="79"/>
      <c r="CG45" s="79"/>
      <c r="CH45" s="62" t="s">
        <v>128</v>
      </c>
      <c r="CI45" s="62"/>
      <c r="CJ45" s="62"/>
      <c r="CK45" s="62"/>
      <c r="CL45" s="62"/>
      <c r="CM45" s="62"/>
      <c r="CN45" s="62"/>
      <c r="CO45" s="62"/>
      <c r="CP45" s="62"/>
      <c r="CQ45" s="103">
        <v>0.9</v>
      </c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98" t="s">
        <v>129</v>
      </c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100"/>
      <c r="DR45" s="98" t="s">
        <v>129</v>
      </c>
      <c r="DS45" s="99"/>
      <c r="DT45" s="99"/>
      <c r="DU45" s="99"/>
      <c r="DV45" s="99"/>
      <c r="DW45" s="99"/>
      <c r="DX45" s="99"/>
      <c r="DY45" s="99"/>
      <c r="DZ45" s="99"/>
      <c r="EA45" s="99"/>
      <c r="EB45" s="100"/>
      <c r="EC45" s="62" t="s">
        <v>108</v>
      </c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75" t="s">
        <v>109</v>
      </c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16"/>
      <c r="FG45" s="17"/>
    </row>
    <row r="46" spans="1:163" s="1" customFormat="1" ht="72" customHeight="1">
      <c r="A46" s="85" t="s">
        <v>147</v>
      </c>
      <c r="B46" s="79"/>
      <c r="C46" s="79"/>
      <c r="D46" s="79"/>
      <c r="E46" s="79"/>
      <c r="F46" s="79"/>
      <c r="G46" s="79"/>
      <c r="H46" s="79"/>
      <c r="I46" s="79" t="s">
        <v>158</v>
      </c>
      <c r="J46" s="79"/>
      <c r="K46" s="79"/>
      <c r="L46" s="79"/>
      <c r="M46" s="79"/>
      <c r="N46" s="79"/>
      <c r="O46" s="79"/>
      <c r="P46" s="79"/>
      <c r="Q46" s="79"/>
      <c r="R46" s="79" t="s">
        <v>131</v>
      </c>
      <c r="S46" s="79"/>
      <c r="T46" s="79"/>
      <c r="U46" s="79"/>
      <c r="V46" s="79"/>
      <c r="W46" s="79"/>
      <c r="X46" s="79"/>
      <c r="Y46" s="79"/>
      <c r="Z46" s="79"/>
      <c r="AA46" s="62" t="s">
        <v>159</v>
      </c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 t="s">
        <v>160</v>
      </c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79" t="s">
        <v>49</v>
      </c>
      <c r="BC46" s="79"/>
      <c r="BD46" s="79"/>
      <c r="BE46" s="79"/>
      <c r="BF46" s="79"/>
      <c r="BG46" s="79"/>
      <c r="BH46" s="62" t="s">
        <v>127</v>
      </c>
      <c r="BI46" s="62"/>
      <c r="BJ46" s="62"/>
      <c r="BK46" s="62"/>
      <c r="BL46" s="62"/>
      <c r="BM46" s="62"/>
      <c r="BN46" s="62"/>
      <c r="BO46" s="62"/>
      <c r="BP46" s="62"/>
      <c r="BQ46" s="75">
        <v>1</v>
      </c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9" t="s">
        <v>51</v>
      </c>
      <c r="CC46" s="79"/>
      <c r="CD46" s="79"/>
      <c r="CE46" s="79"/>
      <c r="CF46" s="79"/>
      <c r="CG46" s="79"/>
      <c r="CH46" s="62" t="s">
        <v>128</v>
      </c>
      <c r="CI46" s="62"/>
      <c r="CJ46" s="62"/>
      <c r="CK46" s="62"/>
      <c r="CL46" s="62"/>
      <c r="CM46" s="62"/>
      <c r="CN46" s="62"/>
      <c r="CO46" s="62"/>
      <c r="CP46" s="62"/>
      <c r="CQ46" s="103">
        <v>11.76</v>
      </c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98" t="s">
        <v>129</v>
      </c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100"/>
      <c r="DR46" s="98" t="s">
        <v>129</v>
      </c>
      <c r="DS46" s="99"/>
      <c r="DT46" s="99"/>
      <c r="DU46" s="99"/>
      <c r="DV46" s="99"/>
      <c r="DW46" s="99"/>
      <c r="DX46" s="99"/>
      <c r="DY46" s="99"/>
      <c r="DZ46" s="99"/>
      <c r="EA46" s="99"/>
      <c r="EB46" s="100"/>
      <c r="EC46" s="62" t="s">
        <v>108</v>
      </c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75" t="s">
        <v>109</v>
      </c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16"/>
      <c r="FG46" s="17"/>
    </row>
    <row r="47" spans="1:163" s="1" customFormat="1" ht="72" customHeight="1">
      <c r="A47" s="85" t="s">
        <v>150</v>
      </c>
      <c r="B47" s="79"/>
      <c r="C47" s="79"/>
      <c r="D47" s="79"/>
      <c r="E47" s="79"/>
      <c r="F47" s="79"/>
      <c r="G47" s="79"/>
      <c r="H47" s="79"/>
      <c r="I47" s="79" t="s">
        <v>162</v>
      </c>
      <c r="J47" s="79"/>
      <c r="K47" s="79"/>
      <c r="L47" s="79"/>
      <c r="M47" s="79"/>
      <c r="N47" s="79"/>
      <c r="O47" s="79"/>
      <c r="P47" s="79"/>
      <c r="Q47" s="79"/>
      <c r="R47" s="79" t="s">
        <v>163</v>
      </c>
      <c r="S47" s="79"/>
      <c r="T47" s="79"/>
      <c r="U47" s="79"/>
      <c r="V47" s="79"/>
      <c r="W47" s="79"/>
      <c r="X47" s="79"/>
      <c r="Y47" s="79"/>
      <c r="Z47" s="79"/>
      <c r="AA47" s="62" t="s">
        <v>164</v>
      </c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 t="s">
        <v>165</v>
      </c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102" t="s">
        <v>166</v>
      </c>
      <c r="BC47" s="102"/>
      <c r="BD47" s="102"/>
      <c r="BE47" s="102"/>
      <c r="BF47" s="102"/>
      <c r="BG47" s="102"/>
      <c r="BH47" s="101" t="s">
        <v>167</v>
      </c>
      <c r="BI47" s="101"/>
      <c r="BJ47" s="101"/>
      <c r="BK47" s="101"/>
      <c r="BL47" s="101"/>
      <c r="BM47" s="101"/>
      <c r="BN47" s="101"/>
      <c r="BO47" s="101"/>
      <c r="BP47" s="101"/>
      <c r="BQ47" s="75" t="s">
        <v>168</v>
      </c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9" t="s">
        <v>51</v>
      </c>
      <c r="CC47" s="79"/>
      <c r="CD47" s="79"/>
      <c r="CE47" s="79"/>
      <c r="CF47" s="79"/>
      <c r="CG47" s="79"/>
      <c r="CH47" s="62" t="s">
        <v>128</v>
      </c>
      <c r="CI47" s="62"/>
      <c r="CJ47" s="62"/>
      <c r="CK47" s="62"/>
      <c r="CL47" s="62"/>
      <c r="CM47" s="62"/>
      <c r="CN47" s="62"/>
      <c r="CO47" s="62"/>
      <c r="CP47" s="62"/>
      <c r="CQ47" s="103">
        <v>0.6</v>
      </c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29" t="s">
        <v>129</v>
      </c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1"/>
      <c r="DR47" s="129" t="s">
        <v>129</v>
      </c>
      <c r="DS47" s="130"/>
      <c r="DT47" s="130"/>
      <c r="DU47" s="130"/>
      <c r="DV47" s="130"/>
      <c r="DW47" s="130"/>
      <c r="DX47" s="130"/>
      <c r="DY47" s="130"/>
      <c r="DZ47" s="130"/>
      <c r="EA47" s="130"/>
      <c r="EB47" s="131"/>
      <c r="EC47" s="92" t="s">
        <v>108</v>
      </c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4"/>
      <c r="EO47" s="75" t="s">
        <v>109</v>
      </c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16"/>
      <c r="FG47" s="17"/>
    </row>
    <row r="48" spans="1:163" s="1" customFormat="1" ht="72" customHeight="1">
      <c r="A48" s="85" t="s">
        <v>153</v>
      </c>
      <c r="B48" s="79"/>
      <c r="C48" s="79"/>
      <c r="D48" s="79"/>
      <c r="E48" s="79"/>
      <c r="F48" s="79"/>
      <c r="G48" s="79"/>
      <c r="H48" s="79"/>
      <c r="I48" s="79" t="s">
        <v>170</v>
      </c>
      <c r="J48" s="79"/>
      <c r="K48" s="79"/>
      <c r="L48" s="79"/>
      <c r="M48" s="79"/>
      <c r="N48" s="79"/>
      <c r="O48" s="79"/>
      <c r="P48" s="79"/>
      <c r="Q48" s="79"/>
      <c r="R48" s="79" t="s">
        <v>139</v>
      </c>
      <c r="S48" s="79"/>
      <c r="T48" s="79"/>
      <c r="U48" s="79"/>
      <c r="V48" s="79"/>
      <c r="W48" s="79"/>
      <c r="X48" s="79"/>
      <c r="Y48" s="79"/>
      <c r="Z48" s="79"/>
      <c r="AA48" s="62" t="s">
        <v>171</v>
      </c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 t="s">
        <v>172</v>
      </c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102" t="s">
        <v>166</v>
      </c>
      <c r="BC48" s="102"/>
      <c r="BD48" s="102"/>
      <c r="BE48" s="102"/>
      <c r="BF48" s="102"/>
      <c r="BG48" s="102"/>
      <c r="BH48" s="101" t="s">
        <v>167</v>
      </c>
      <c r="BI48" s="101"/>
      <c r="BJ48" s="101"/>
      <c r="BK48" s="101"/>
      <c r="BL48" s="101"/>
      <c r="BM48" s="101"/>
      <c r="BN48" s="101"/>
      <c r="BO48" s="101"/>
      <c r="BP48" s="101"/>
      <c r="BQ48" s="75" t="s">
        <v>173</v>
      </c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9" t="s">
        <v>51</v>
      </c>
      <c r="CC48" s="79"/>
      <c r="CD48" s="79"/>
      <c r="CE48" s="79"/>
      <c r="CF48" s="79"/>
      <c r="CG48" s="79"/>
      <c r="CH48" s="62" t="s">
        <v>128</v>
      </c>
      <c r="CI48" s="62"/>
      <c r="CJ48" s="62"/>
      <c r="CK48" s="62"/>
      <c r="CL48" s="62"/>
      <c r="CM48" s="62"/>
      <c r="CN48" s="62"/>
      <c r="CO48" s="62"/>
      <c r="CP48" s="62"/>
      <c r="CQ48" s="103">
        <v>4.8</v>
      </c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29" t="s">
        <v>129</v>
      </c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1"/>
      <c r="DR48" s="129" t="s">
        <v>129</v>
      </c>
      <c r="DS48" s="130"/>
      <c r="DT48" s="130"/>
      <c r="DU48" s="130"/>
      <c r="DV48" s="130"/>
      <c r="DW48" s="130"/>
      <c r="DX48" s="130"/>
      <c r="DY48" s="130"/>
      <c r="DZ48" s="130"/>
      <c r="EA48" s="130"/>
      <c r="EB48" s="131"/>
      <c r="EC48" s="92" t="s">
        <v>174</v>
      </c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4"/>
      <c r="EO48" s="75" t="s">
        <v>56</v>
      </c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16"/>
      <c r="FG48" s="17"/>
    </row>
    <row r="49" spans="1:163" s="1" customFormat="1" ht="72" customHeight="1">
      <c r="A49" s="85" t="s">
        <v>157</v>
      </c>
      <c r="B49" s="79"/>
      <c r="C49" s="79"/>
      <c r="D49" s="79"/>
      <c r="E49" s="79"/>
      <c r="F49" s="79"/>
      <c r="G49" s="79"/>
      <c r="H49" s="79"/>
      <c r="I49" s="79" t="s">
        <v>170</v>
      </c>
      <c r="J49" s="79"/>
      <c r="K49" s="79"/>
      <c r="L49" s="79"/>
      <c r="M49" s="79"/>
      <c r="N49" s="79"/>
      <c r="O49" s="79"/>
      <c r="P49" s="79"/>
      <c r="Q49" s="79"/>
      <c r="R49" s="79" t="s">
        <v>176</v>
      </c>
      <c r="S49" s="79"/>
      <c r="T49" s="79"/>
      <c r="U49" s="79"/>
      <c r="V49" s="79"/>
      <c r="W49" s="79"/>
      <c r="X49" s="79"/>
      <c r="Y49" s="79"/>
      <c r="Z49" s="79"/>
      <c r="AA49" s="62" t="s">
        <v>177</v>
      </c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 t="s">
        <v>178</v>
      </c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102" t="s">
        <v>166</v>
      </c>
      <c r="BC49" s="102"/>
      <c r="BD49" s="102"/>
      <c r="BE49" s="102"/>
      <c r="BF49" s="102"/>
      <c r="BG49" s="102"/>
      <c r="BH49" s="101" t="s">
        <v>167</v>
      </c>
      <c r="BI49" s="101"/>
      <c r="BJ49" s="101"/>
      <c r="BK49" s="101"/>
      <c r="BL49" s="101"/>
      <c r="BM49" s="101"/>
      <c r="BN49" s="101"/>
      <c r="BO49" s="101"/>
      <c r="BP49" s="101"/>
      <c r="BQ49" s="75" t="s">
        <v>179</v>
      </c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9" t="s">
        <v>51</v>
      </c>
      <c r="CC49" s="79"/>
      <c r="CD49" s="79"/>
      <c r="CE49" s="79"/>
      <c r="CF49" s="79"/>
      <c r="CG49" s="79"/>
      <c r="CH49" s="62" t="s">
        <v>128</v>
      </c>
      <c r="CI49" s="62"/>
      <c r="CJ49" s="62"/>
      <c r="CK49" s="62"/>
      <c r="CL49" s="62"/>
      <c r="CM49" s="62"/>
      <c r="CN49" s="62"/>
      <c r="CO49" s="62"/>
      <c r="CP49" s="62"/>
      <c r="CQ49" s="103">
        <v>1.16</v>
      </c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29" t="s">
        <v>129</v>
      </c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1"/>
      <c r="DR49" s="129" t="s">
        <v>129</v>
      </c>
      <c r="DS49" s="130"/>
      <c r="DT49" s="130"/>
      <c r="DU49" s="130"/>
      <c r="DV49" s="130"/>
      <c r="DW49" s="130"/>
      <c r="DX49" s="130"/>
      <c r="DY49" s="130"/>
      <c r="DZ49" s="130"/>
      <c r="EA49" s="130"/>
      <c r="EB49" s="131"/>
      <c r="EC49" s="92" t="s">
        <v>108</v>
      </c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4"/>
      <c r="EO49" s="75" t="s">
        <v>109</v>
      </c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16"/>
      <c r="FG49" s="17"/>
    </row>
    <row r="50" spans="1:163" s="1" customFormat="1" ht="72" customHeight="1">
      <c r="A50" s="85" t="s">
        <v>161</v>
      </c>
      <c r="B50" s="79"/>
      <c r="C50" s="79"/>
      <c r="D50" s="79"/>
      <c r="E50" s="79"/>
      <c r="F50" s="79"/>
      <c r="G50" s="79"/>
      <c r="H50" s="79"/>
      <c r="I50" s="79" t="s">
        <v>170</v>
      </c>
      <c r="J50" s="79"/>
      <c r="K50" s="79"/>
      <c r="L50" s="79"/>
      <c r="M50" s="79"/>
      <c r="N50" s="79"/>
      <c r="O50" s="79"/>
      <c r="P50" s="79"/>
      <c r="Q50" s="79"/>
      <c r="R50" s="79" t="s">
        <v>181</v>
      </c>
      <c r="S50" s="79"/>
      <c r="T50" s="79"/>
      <c r="U50" s="79"/>
      <c r="V50" s="79"/>
      <c r="W50" s="79"/>
      <c r="X50" s="79"/>
      <c r="Y50" s="79"/>
      <c r="Z50" s="79"/>
      <c r="AA50" s="62" t="s">
        <v>182</v>
      </c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 t="s">
        <v>183</v>
      </c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102" t="s">
        <v>166</v>
      </c>
      <c r="BC50" s="102"/>
      <c r="BD50" s="102"/>
      <c r="BE50" s="102"/>
      <c r="BF50" s="102"/>
      <c r="BG50" s="102"/>
      <c r="BH50" s="101" t="s">
        <v>167</v>
      </c>
      <c r="BI50" s="101"/>
      <c r="BJ50" s="101"/>
      <c r="BK50" s="101"/>
      <c r="BL50" s="101"/>
      <c r="BM50" s="101"/>
      <c r="BN50" s="101"/>
      <c r="BO50" s="101"/>
      <c r="BP50" s="101"/>
      <c r="BQ50" s="75" t="s">
        <v>184</v>
      </c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9" t="s">
        <v>51</v>
      </c>
      <c r="CC50" s="79"/>
      <c r="CD50" s="79"/>
      <c r="CE50" s="79"/>
      <c r="CF50" s="79"/>
      <c r="CG50" s="79"/>
      <c r="CH50" s="62" t="s">
        <v>128</v>
      </c>
      <c r="CI50" s="62"/>
      <c r="CJ50" s="62"/>
      <c r="CK50" s="62"/>
      <c r="CL50" s="62"/>
      <c r="CM50" s="62"/>
      <c r="CN50" s="62"/>
      <c r="CO50" s="62"/>
      <c r="CP50" s="62"/>
      <c r="CQ50" s="103">
        <v>0.7</v>
      </c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29" t="s">
        <v>129</v>
      </c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1"/>
      <c r="DR50" s="129" t="s">
        <v>129</v>
      </c>
      <c r="DS50" s="130"/>
      <c r="DT50" s="130"/>
      <c r="DU50" s="130"/>
      <c r="DV50" s="130"/>
      <c r="DW50" s="130"/>
      <c r="DX50" s="130"/>
      <c r="DY50" s="130"/>
      <c r="DZ50" s="130"/>
      <c r="EA50" s="130"/>
      <c r="EB50" s="131"/>
      <c r="EC50" s="92" t="s">
        <v>174</v>
      </c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4"/>
      <c r="EO50" s="75" t="s">
        <v>109</v>
      </c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16"/>
      <c r="FG50" s="17"/>
    </row>
    <row r="51" spans="1:163" s="1" customFormat="1" ht="72" customHeight="1">
      <c r="A51" s="85" t="s">
        <v>169</v>
      </c>
      <c r="B51" s="79"/>
      <c r="C51" s="79"/>
      <c r="D51" s="79"/>
      <c r="E51" s="79"/>
      <c r="F51" s="79"/>
      <c r="G51" s="79"/>
      <c r="H51" s="79"/>
      <c r="I51" s="107" t="s">
        <v>186</v>
      </c>
      <c r="J51" s="108"/>
      <c r="K51" s="108"/>
      <c r="L51" s="108"/>
      <c r="M51" s="108"/>
      <c r="N51" s="108"/>
      <c r="O51" s="108"/>
      <c r="P51" s="108"/>
      <c r="Q51" s="109"/>
      <c r="R51" s="107" t="s">
        <v>187</v>
      </c>
      <c r="S51" s="108"/>
      <c r="T51" s="108"/>
      <c r="U51" s="108"/>
      <c r="V51" s="108"/>
      <c r="W51" s="108"/>
      <c r="X51" s="108"/>
      <c r="Y51" s="108"/>
      <c r="Z51" s="109"/>
      <c r="AA51" s="126" t="s">
        <v>188</v>
      </c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8"/>
      <c r="AM51" s="122" t="s">
        <v>189</v>
      </c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4"/>
      <c r="BB51" s="107" t="s">
        <v>190</v>
      </c>
      <c r="BC51" s="108"/>
      <c r="BD51" s="108"/>
      <c r="BE51" s="108"/>
      <c r="BF51" s="108"/>
      <c r="BG51" s="109"/>
      <c r="BH51" s="126" t="s">
        <v>191</v>
      </c>
      <c r="BI51" s="127"/>
      <c r="BJ51" s="127"/>
      <c r="BK51" s="127"/>
      <c r="BL51" s="127"/>
      <c r="BM51" s="127"/>
      <c r="BN51" s="127"/>
      <c r="BO51" s="127"/>
      <c r="BP51" s="128"/>
      <c r="BQ51" s="135">
        <v>2300</v>
      </c>
      <c r="BR51" s="136"/>
      <c r="BS51" s="136"/>
      <c r="BT51" s="136"/>
      <c r="BU51" s="136"/>
      <c r="BV51" s="136"/>
      <c r="BW51" s="136"/>
      <c r="BX51" s="136"/>
      <c r="BY51" s="136"/>
      <c r="BZ51" s="136"/>
      <c r="CA51" s="137"/>
      <c r="CB51" s="102" t="s">
        <v>51</v>
      </c>
      <c r="CC51" s="102"/>
      <c r="CD51" s="102"/>
      <c r="CE51" s="102"/>
      <c r="CF51" s="102"/>
      <c r="CG51" s="102"/>
      <c r="CH51" s="101" t="s">
        <v>128</v>
      </c>
      <c r="CI51" s="101"/>
      <c r="CJ51" s="101"/>
      <c r="CK51" s="101"/>
      <c r="CL51" s="101"/>
      <c r="CM51" s="101"/>
      <c r="CN51" s="101"/>
      <c r="CO51" s="101"/>
      <c r="CP51" s="101"/>
      <c r="CQ51" s="132">
        <v>45</v>
      </c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4"/>
      <c r="DE51" s="129" t="s">
        <v>192</v>
      </c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1"/>
      <c r="DR51" s="129" t="s">
        <v>193</v>
      </c>
      <c r="DS51" s="130"/>
      <c r="DT51" s="130"/>
      <c r="DU51" s="130"/>
      <c r="DV51" s="130"/>
      <c r="DW51" s="130"/>
      <c r="DX51" s="130"/>
      <c r="DY51" s="130"/>
      <c r="DZ51" s="130"/>
      <c r="EA51" s="130"/>
      <c r="EB51" s="131"/>
      <c r="EC51" s="92" t="s">
        <v>108</v>
      </c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4"/>
      <c r="EO51" s="75" t="s">
        <v>109</v>
      </c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16"/>
      <c r="FG51" s="17"/>
    </row>
    <row r="52" spans="1:163" s="1" customFormat="1" ht="72" customHeight="1">
      <c r="A52" s="85" t="s">
        <v>175</v>
      </c>
      <c r="B52" s="79"/>
      <c r="C52" s="79"/>
      <c r="D52" s="79"/>
      <c r="E52" s="79"/>
      <c r="F52" s="79"/>
      <c r="G52" s="79"/>
      <c r="H52" s="79"/>
      <c r="I52" s="102" t="s">
        <v>195</v>
      </c>
      <c r="J52" s="102"/>
      <c r="K52" s="102"/>
      <c r="L52" s="102"/>
      <c r="M52" s="102"/>
      <c r="N52" s="102"/>
      <c r="O52" s="102"/>
      <c r="P52" s="102"/>
      <c r="Q52" s="102"/>
      <c r="R52" s="102" t="s">
        <v>196</v>
      </c>
      <c r="S52" s="102"/>
      <c r="T52" s="102"/>
      <c r="U52" s="102"/>
      <c r="V52" s="102"/>
      <c r="W52" s="102"/>
      <c r="X52" s="102"/>
      <c r="Y52" s="102"/>
      <c r="Z52" s="102"/>
      <c r="AA52" s="86" t="s">
        <v>197</v>
      </c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8"/>
      <c r="AM52" s="104" t="s">
        <v>198</v>
      </c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6"/>
      <c r="BB52" s="102" t="s">
        <v>49</v>
      </c>
      <c r="BC52" s="102"/>
      <c r="BD52" s="102"/>
      <c r="BE52" s="102"/>
      <c r="BF52" s="102"/>
      <c r="BG52" s="102"/>
      <c r="BH52" s="101" t="s">
        <v>127</v>
      </c>
      <c r="BI52" s="101"/>
      <c r="BJ52" s="101"/>
      <c r="BK52" s="101"/>
      <c r="BL52" s="101"/>
      <c r="BM52" s="101"/>
      <c r="BN52" s="101"/>
      <c r="BO52" s="101"/>
      <c r="BP52" s="101"/>
      <c r="BQ52" s="125">
        <v>22800</v>
      </c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02" t="s">
        <v>51</v>
      </c>
      <c r="CC52" s="102"/>
      <c r="CD52" s="102"/>
      <c r="CE52" s="102"/>
      <c r="CF52" s="102"/>
      <c r="CG52" s="102"/>
      <c r="CH52" s="101" t="s">
        <v>128</v>
      </c>
      <c r="CI52" s="101"/>
      <c r="CJ52" s="101"/>
      <c r="CK52" s="101"/>
      <c r="CL52" s="101"/>
      <c r="CM52" s="101"/>
      <c r="CN52" s="101"/>
      <c r="CO52" s="101"/>
      <c r="CP52" s="101"/>
      <c r="CQ52" s="132">
        <v>0.54</v>
      </c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4"/>
      <c r="DE52" s="129" t="s">
        <v>199</v>
      </c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1"/>
      <c r="DR52" s="129" t="s">
        <v>200</v>
      </c>
      <c r="DS52" s="130"/>
      <c r="DT52" s="130"/>
      <c r="DU52" s="130"/>
      <c r="DV52" s="130"/>
      <c r="DW52" s="130"/>
      <c r="DX52" s="130"/>
      <c r="DY52" s="130"/>
      <c r="DZ52" s="130"/>
      <c r="EA52" s="130"/>
      <c r="EB52" s="131"/>
      <c r="EC52" s="92" t="s">
        <v>174</v>
      </c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4"/>
      <c r="EO52" s="75" t="s">
        <v>109</v>
      </c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16"/>
      <c r="FG52" s="17"/>
    </row>
    <row r="53" spans="1:163" s="1" customFormat="1" ht="72" customHeight="1">
      <c r="A53" s="85" t="s">
        <v>180</v>
      </c>
      <c r="B53" s="79"/>
      <c r="C53" s="79"/>
      <c r="D53" s="79"/>
      <c r="E53" s="79"/>
      <c r="F53" s="79"/>
      <c r="G53" s="79"/>
      <c r="H53" s="79"/>
      <c r="I53" s="102" t="s">
        <v>202</v>
      </c>
      <c r="J53" s="102"/>
      <c r="K53" s="102"/>
      <c r="L53" s="102"/>
      <c r="M53" s="102"/>
      <c r="N53" s="102"/>
      <c r="O53" s="102"/>
      <c r="P53" s="102"/>
      <c r="Q53" s="102"/>
      <c r="R53" s="102" t="s">
        <v>203</v>
      </c>
      <c r="S53" s="102"/>
      <c r="T53" s="102"/>
      <c r="U53" s="102"/>
      <c r="V53" s="102"/>
      <c r="W53" s="102"/>
      <c r="X53" s="102"/>
      <c r="Y53" s="102"/>
      <c r="Z53" s="102"/>
      <c r="AA53" s="121" t="s">
        <v>204</v>
      </c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92" t="s">
        <v>205</v>
      </c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4"/>
      <c r="BB53" s="102" t="s">
        <v>166</v>
      </c>
      <c r="BC53" s="102"/>
      <c r="BD53" s="102"/>
      <c r="BE53" s="102"/>
      <c r="BF53" s="102"/>
      <c r="BG53" s="102"/>
      <c r="BH53" s="101" t="s">
        <v>167</v>
      </c>
      <c r="BI53" s="101"/>
      <c r="BJ53" s="101"/>
      <c r="BK53" s="101"/>
      <c r="BL53" s="101"/>
      <c r="BM53" s="101"/>
      <c r="BN53" s="101"/>
      <c r="BO53" s="101"/>
      <c r="BP53" s="101"/>
      <c r="BQ53" s="125">
        <v>12</v>
      </c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02" t="s">
        <v>51</v>
      </c>
      <c r="CC53" s="102"/>
      <c r="CD53" s="102"/>
      <c r="CE53" s="102"/>
      <c r="CF53" s="102"/>
      <c r="CG53" s="102"/>
      <c r="CH53" s="101" t="s">
        <v>128</v>
      </c>
      <c r="CI53" s="101"/>
      <c r="CJ53" s="101"/>
      <c r="CK53" s="101"/>
      <c r="CL53" s="101"/>
      <c r="CM53" s="101"/>
      <c r="CN53" s="101"/>
      <c r="CO53" s="101"/>
      <c r="CP53" s="101"/>
      <c r="CQ53" s="132">
        <v>12</v>
      </c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4"/>
      <c r="DE53" s="129" t="s">
        <v>206</v>
      </c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1"/>
      <c r="DR53" s="129" t="s">
        <v>207</v>
      </c>
      <c r="DS53" s="130"/>
      <c r="DT53" s="130"/>
      <c r="DU53" s="130"/>
      <c r="DV53" s="130"/>
      <c r="DW53" s="130"/>
      <c r="DX53" s="130"/>
      <c r="DY53" s="130"/>
      <c r="DZ53" s="130"/>
      <c r="EA53" s="130"/>
      <c r="EB53" s="131"/>
      <c r="EC53" s="92" t="s">
        <v>108</v>
      </c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4"/>
      <c r="EO53" s="75" t="s">
        <v>109</v>
      </c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16"/>
      <c r="FG53" s="17"/>
    </row>
    <row r="54" spans="1:163" s="1" customFormat="1" ht="72" customHeight="1">
      <c r="A54" s="85" t="s">
        <v>185</v>
      </c>
      <c r="B54" s="79"/>
      <c r="C54" s="79"/>
      <c r="D54" s="79"/>
      <c r="E54" s="79"/>
      <c r="F54" s="79"/>
      <c r="G54" s="79"/>
      <c r="H54" s="79"/>
      <c r="I54" s="102" t="s">
        <v>209</v>
      </c>
      <c r="J54" s="102"/>
      <c r="K54" s="102"/>
      <c r="L54" s="102"/>
      <c r="M54" s="102"/>
      <c r="N54" s="102"/>
      <c r="O54" s="102"/>
      <c r="P54" s="102"/>
      <c r="Q54" s="102"/>
      <c r="R54" s="102" t="s">
        <v>210</v>
      </c>
      <c r="S54" s="102"/>
      <c r="T54" s="102"/>
      <c r="U54" s="102"/>
      <c r="V54" s="102"/>
      <c r="W54" s="102"/>
      <c r="X54" s="102"/>
      <c r="Y54" s="102"/>
      <c r="Z54" s="102"/>
      <c r="AA54" s="86" t="s">
        <v>211</v>
      </c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8"/>
      <c r="AM54" s="92" t="s">
        <v>212</v>
      </c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4"/>
      <c r="BB54" s="102" t="s">
        <v>49</v>
      </c>
      <c r="BC54" s="102"/>
      <c r="BD54" s="102"/>
      <c r="BE54" s="102"/>
      <c r="BF54" s="102"/>
      <c r="BG54" s="102"/>
      <c r="BH54" s="101" t="s">
        <v>127</v>
      </c>
      <c r="BI54" s="101"/>
      <c r="BJ54" s="101"/>
      <c r="BK54" s="101"/>
      <c r="BL54" s="101"/>
      <c r="BM54" s="101"/>
      <c r="BN54" s="101"/>
      <c r="BO54" s="101"/>
      <c r="BP54" s="101"/>
      <c r="BQ54" s="118">
        <v>2</v>
      </c>
      <c r="BR54" s="119"/>
      <c r="BS54" s="119"/>
      <c r="BT54" s="119"/>
      <c r="BU54" s="119"/>
      <c r="BV54" s="119"/>
      <c r="BW54" s="119"/>
      <c r="BX54" s="119"/>
      <c r="BY54" s="119"/>
      <c r="BZ54" s="119"/>
      <c r="CA54" s="120"/>
      <c r="CB54" s="102" t="s">
        <v>51</v>
      </c>
      <c r="CC54" s="102"/>
      <c r="CD54" s="102"/>
      <c r="CE54" s="102"/>
      <c r="CF54" s="102"/>
      <c r="CG54" s="102"/>
      <c r="CH54" s="101" t="s">
        <v>128</v>
      </c>
      <c r="CI54" s="101"/>
      <c r="CJ54" s="101"/>
      <c r="CK54" s="101"/>
      <c r="CL54" s="101"/>
      <c r="CM54" s="101"/>
      <c r="CN54" s="101"/>
      <c r="CO54" s="101"/>
      <c r="CP54" s="101"/>
      <c r="CQ54" s="114" t="s">
        <v>213</v>
      </c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6"/>
      <c r="DE54" s="98" t="s">
        <v>214</v>
      </c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100"/>
      <c r="DR54" s="98" t="s">
        <v>215</v>
      </c>
      <c r="DS54" s="99"/>
      <c r="DT54" s="99"/>
      <c r="DU54" s="99"/>
      <c r="DV54" s="99"/>
      <c r="DW54" s="99"/>
      <c r="DX54" s="99"/>
      <c r="DY54" s="99"/>
      <c r="DZ54" s="99"/>
      <c r="EA54" s="99"/>
      <c r="EB54" s="100"/>
      <c r="EC54" s="92" t="s">
        <v>108</v>
      </c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4"/>
      <c r="EO54" s="75" t="s">
        <v>109</v>
      </c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16"/>
      <c r="FG54" s="17"/>
    </row>
    <row r="55" spans="1:163" s="1" customFormat="1" ht="72" customHeight="1">
      <c r="A55" s="85" t="s">
        <v>194</v>
      </c>
      <c r="B55" s="79"/>
      <c r="C55" s="79"/>
      <c r="D55" s="79"/>
      <c r="E55" s="79"/>
      <c r="F55" s="79"/>
      <c r="G55" s="79"/>
      <c r="H55" s="79"/>
      <c r="I55" s="102" t="s">
        <v>217</v>
      </c>
      <c r="J55" s="102"/>
      <c r="K55" s="102"/>
      <c r="L55" s="102"/>
      <c r="M55" s="102"/>
      <c r="N55" s="102"/>
      <c r="O55" s="102"/>
      <c r="P55" s="102"/>
      <c r="Q55" s="102"/>
      <c r="R55" s="102" t="s">
        <v>218</v>
      </c>
      <c r="S55" s="102"/>
      <c r="T55" s="102"/>
      <c r="U55" s="102"/>
      <c r="V55" s="102"/>
      <c r="W55" s="102"/>
      <c r="X55" s="102"/>
      <c r="Y55" s="102"/>
      <c r="Z55" s="102"/>
      <c r="AA55" s="101" t="s">
        <v>219</v>
      </c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 t="s">
        <v>220</v>
      </c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2" t="s">
        <v>49</v>
      </c>
      <c r="BC55" s="102"/>
      <c r="BD55" s="102"/>
      <c r="BE55" s="102"/>
      <c r="BF55" s="102"/>
      <c r="BG55" s="102"/>
      <c r="BH55" s="101" t="s">
        <v>127</v>
      </c>
      <c r="BI55" s="101"/>
      <c r="BJ55" s="101"/>
      <c r="BK55" s="101"/>
      <c r="BL55" s="101"/>
      <c r="BM55" s="101"/>
      <c r="BN55" s="101"/>
      <c r="BO55" s="101"/>
      <c r="BP55" s="101"/>
      <c r="BQ55" s="117">
        <v>1</v>
      </c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02" t="s">
        <v>51</v>
      </c>
      <c r="CC55" s="102"/>
      <c r="CD55" s="102"/>
      <c r="CE55" s="102"/>
      <c r="CF55" s="102"/>
      <c r="CG55" s="102"/>
      <c r="CH55" s="101" t="s">
        <v>128</v>
      </c>
      <c r="CI55" s="101"/>
      <c r="CJ55" s="101"/>
      <c r="CK55" s="101"/>
      <c r="CL55" s="101"/>
      <c r="CM55" s="101"/>
      <c r="CN55" s="101"/>
      <c r="CO55" s="101"/>
      <c r="CP55" s="101"/>
      <c r="CQ55" s="111">
        <v>0.6</v>
      </c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3"/>
      <c r="DE55" s="129" t="s">
        <v>221</v>
      </c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1"/>
      <c r="DR55" s="129" t="s">
        <v>222</v>
      </c>
      <c r="DS55" s="130"/>
      <c r="DT55" s="130"/>
      <c r="DU55" s="130"/>
      <c r="DV55" s="130"/>
      <c r="DW55" s="130"/>
      <c r="DX55" s="130"/>
      <c r="DY55" s="130"/>
      <c r="DZ55" s="130"/>
      <c r="EA55" s="130"/>
      <c r="EB55" s="131"/>
      <c r="EC55" s="92" t="s">
        <v>108</v>
      </c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4"/>
      <c r="EO55" s="75" t="s">
        <v>109</v>
      </c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16"/>
      <c r="FG55" s="17"/>
    </row>
    <row r="56" spans="1:163" s="1" customFormat="1" ht="72" customHeight="1">
      <c r="A56" s="85" t="s">
        <v>201</v>
      </c>
      <c r="B56" s="79"/>
      <c r="C56" s="79"/>
      <c r="D56" s="79"/>
      <c r="E56" s="79"/>
      <c r="F56" s="79"/>
      <c r="G56" s="79"/>
      <c r="H56" s="79"/>
      <c r="I56" s="102" t="s">
        <v>224</v>
      </c>
      <c r="J56" s="102"/>
      <c r="K56" s="102"/>
      <c r="L56" s="102"/>
      <c r="M56" s="102"/>
      <c r="N56" s="102"/>
      <c r="O56" s="102"/>
      <c r="P56" s="102"/>
      <c r="Q56" s="102"/>
      <c r="R56" s="102" t="s">
        <v>225</v>
      </c>
      <c r="S56" s="102"/>
      <c r="T56" s="102"/>
      <c r="U56" s="102"/>
      <c r="V56" s="102"/>
      <c r="W56" s="102"/>
      <c r="X56" s="102"/>
      <c r="Y56" s="102"/>
      <c r="Z56" s="102"/>
      <c r="AA56" s="86" t="s">
        <v>226</v>
      </c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8"/>
      <c r="AM56" s="101" t="s">
        <v>227</v>
      </c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2" t="s">
        <v>228</v>
      </c>
      <c r="BC56" s="102"/>
      <c r="BD56" s="102"/>
      <c r="BE56" s="102"/>
      <c r="BF56" s="102"/>
      <c r="BG56" s="102"/>
      <c r="BH56" s="101" t="s">
        <v>229</v>
      </c>
      <c r="BI56" s="101"/>
      <c r="BJ56" s="101"/>
      <c r="BK56" s="101"/>
      <c r="BL56" s="101"/>
      <c r="BM56" s="101"/>
      <c r="BN56" s="101"/>
      <c r="BO56" s="101"/>
      <c r="BP56" s="101"/>
      <c r="BQ56" s="104" t="s">
        <v>230</v>
      </c>
      <c r="BR56" s="105"/>
      <c r="BS56" s="105"/>
      <c r="BT56" s="105"/>
      <c r="BU56" s="105"/>
      <c r="BV56" s="105"/>
      <c r="BW56" s="105"/>
      <c r="BX56" s="105"/>
      <c r="BY56" s="105"/>
      <c r="BZ56" s="105"/>
      <c r="CA56" s="106"/>
      <c r="CB56" s="102" t="s">
        <v>231</v>
      </c>
      <c r="CC56" s="102"/>
      <c r="CD56" s="102"/>
      <c r="CE56" s="102"/>
      <c r="CF56" s="102"/>
      <c r="CG56" s="102"/>
      <c r="CH56" s="101" t="s">
        <v>232</v>
      </c>
      <c r="CI56" s="101"/>
      <c r="CJ56" s="101"/>
      <c r="CK56" s="101"/>
      <c r="CL56" s="101"/>
      <c r="CM56" s="101"/>
      <c r="CN56" s="101"/>
      <c r="CO56" s="101"/>
      <c r="CP56" s="101"/>
      <c r="CQ56" s="111" t="s">
        <v>233</v>
      </c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3"/>
      <c r="DE56" s="129" t="s">
        <v>129</v>
      </c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1"/>
      <c r="DR56" s="129" t="s">
        <v>129</v>
      </c>
      <c r="DS56" s="130"/>
      <c r="DT56" s="130"/>
      <c r="DU56" s="130"/>
      <c r="DV56" s="130"/>
      <c r="DW56" s="130"/>
      <c r="DX56" s="130"/>
      <c r="DY56" s="130"/>
      <c r="DZ56" s="130"/>
      <c r="EA56" s="130"/>
      <c r="EB56" s="131"/>
      <c r="EC56" s="92" t="s">
        <v>108</v>
      </c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4"/>
      <c r="EO56" s="75" t="s">
        <v>109</v>
      </c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16"/>
      <c r="FG56" s="17"/>
    </row>
    <row r="57" spans="1:163" s="1" customFormat="1" ht="72" customHeight="1">
      <c r="A57" s="85" t="s">
        <v>208</v>
      </c>
      <c r="B57" s="79"/>
      <c r="C57" s="79"/>
      <c r="D57" s="79"/>
      <c r="E57" s="79"/>
      <c r="F57" s="79"/>
      <c r="G57" s="79"/>
      <c r="H57" s="79"/>
      <c r="I57" s="102" t="s">
        <v>235</v>
      </c>
      <c r="J57" s="102"/>
      <c r="K57" s="102"/>
      <c r="L57" s="102"/>
      <c r="M57" s="102"/>
      <c r="N57" s="102"/>
      <c r="O57" s="102"/>
      <c r="P57" s="102"/>
      <c r="Q57" s="102"/>
      <c r="R57" s="102" t="s">
        <v>236</v>
      </c>
      <c r="S57" s="102"/>
      <c r="T57" s="102"/>
      <c r="U57" s="102"/>
      <c r="V57" s="102"/>
      <c r="W57" s="102"/>
      <c r="X57" s="102"/>
      <c r="Y57" s="102"/>
      <c r="Z57" s="102"/>
      <c r="AA57" s="101" t="s">
        <v>237</v>
      </c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86" t="s">
        <v>238</v>
      </c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8"/>
      <c r="BB57" s="102" t="s">
        <v>166</v>
      </c>
      <c r="BC57" s="102"/>
      <c r="BD57" s="102"/>
      <c r="BE57" s="102"/>
      <c r="BF57" s="102"/>
      <c r="BG57" s="102"/>
      <c r="BH57" s="101" t="s">
        <v>167</v>
      </c>
      <c r="BI57" s="101"/>
      <c r="BJ57" s="101"/>
      <c r="BK57" s="101"/>
      <c r="BL57" s="101"/>
      <c r="BM57" s="101"/>
      <c r="BN57" s="101"/>
      <c r="BO57" s="101"/>
      <c r="BP57" s="101"/>
      <c r="BQ57" s="104" t="s">
        <v>239</v>
      </c>
      <c r="BR57" s="105"/>
      <c r="BS57" s="105"/>
      <c r="BT57" s="105"/>
      <c r="BU57" s="105"/>
      <c r="BV57" s="105"/>
      <c r="BW57" s="105"/>
      <c r="BX57" s="105"/>
      <c r="BY57" s="105"/>
      <c r="BZ57" s="105"/>
      <c r="CA57" s="106"/>
      <c r="CB57" s="102" t="s">
        <v>231</v>
      </c>
      <c r="CC57" s="102"/>
      <c r="CD57" s="102"/>
      <c r="CE57" s="102"/>
      <c r="CF57" s="102"/>
      <c r="CG57" s="102"/>
      <c r="CH57" s="101" t="s">
        <v>232</v>
      </c>
      <c r="CI57" s="101"/>
      <c r="CJ57" s="101"/>
      <c r="CK57" s="101"/>
      <c r="CL57" s="101"/>
      <c r="CM57" s="101"/>
      <c r="CN57" s="101"/>
      <c r="CO57" s="101"/>
      <c r="CP57" s="101"/>
      <c r="CQ57" s="111">
        <v>0.245</v>
      </c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3"/>
      <c r="DE57" s="129" t="s">
        <v>129</v>
      </c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1"/>
      <c r="DR57" s="129" t="s">
        <v>129</v>
      </c>
      <c r="DS57" s="130"/>
      <c r="DT57" s="130"/>
      <c r="DU57" s="130"/>
      <c r="DV57" s="130"/>
      <c r="DW57" s="130"/>
      <c r="DX57" s="130"/>
      <c r="DY57" s="130"/>
      <c r="DZ57" s="130"/>
      <c r="EA57" s="130"/>
      <c r="EB57" s="131"/>
      <c r="EC57" s="92" t="s">
        <v>174</v>
      </c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4"/>
      <c r="EO57" s="117" t="s">
        <v>109</v>
      </c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6"/>
      <c r="FG57" s="17"/>
    </row>
    <row r="58" spans="1:163" s="1" customFormat="1" ht="72" customHeight="1">
      <c r="A58" s="85" t="s">
        <v>216</v>
      </c>
      <c r="B58" s="79"/>
      <c r="C58" s="79"/>
      <c r="D58" s="79"/>
      <c r="E58" s="79"/>
      <c r="F58" s="79"/>
      <c r="G58" s="79"/>
      <c r="H58" s="79"/>
      <c r="I58" s="102" t="s">
        <v>241</v>
      </c>
      <c r="J58" s="102"/>
      <c r="K58" s="102"/>
      <c r="L58" s="102"/>
      <c r="M58" s="102"/>
      <c r="N58" s="102"/>
      <c r="O58" s="102"/>
      <c r="P58" s="102"/>
      <c r="Q58" s="102"/>
      <c r="R58" s="102" t="s">
        <v>242</v>
      </c>
      <c r="S58" s="102"/>
      <c r="T58" s="102"/>
      <c r="U58" s="102"/>
      <c r="V58" s="102"/>
      <c r="W58" s="102"/>
      <c r="X58" s="102"/>
      <c r="Y58" s="102"/>
      <c r="Z58" s="102"/>
      <c r="AA58" s="86" t="s">
        <v>243</v>
      </c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8"/>
      <c r="AM58" s="86" t="s">
        <v>244</v>
      </c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8"/>
      <c r="BB58" s="102" t="s">
        <v>166</v>
      </c>
      <c r="BC58" s="102"/>
      <c r="BD58" s="102"/>
      <c r="BE58" s="102"/>
      <c r="BF58" s="102"/>
      <c r="BG58" s="102"/>
      <c r="BH58" s="101" t="s">
        <v>167</v>
      </c>
      <c r="BI58" s="101"/>
      <c r="BJ58" s="101"/>
      <c r="BK58" s="101"/>
      <c r="BL58" s="101"/>
      <c r="BM58" s="101"/>
      <c r="BN58" s="101"/>
      <c r="BO58" s="101"/>
      <c r="BP58" s="101"/>
      <c r="BQ58" s="104" t="s">
        <v>245</v>
      </c>
      <c r="BR58" s="105"/>
      <c r="BS58" s="105"/>
      <c r="BT58" s="105"/>
      <c r="BU58" s="105"/>
      <c r="BV58" s="105"/>
      <c r="BW58" s="105"/>
      <c r="BX58" s="105"/>
      <c r="BY58" s="105"/>
      <c r="BZ58" s="105"/>
      <c r="CA58" s="106"/>
      <c r="CB58" s="102" t="s">
        <v>51</v>
      </c>
      <c r="CC58" s="102"/>
      <c r="CD58" s="102"/>
      <c r="CE58" s="102"/>
      <c r="CF58" s="102"/>
      <c r="CG58" s="102"/>
      <c r="CH58" s="101" t="s">
        <v>128</v>
      </c>
      <c r="CI58" s="101"/>
      <c r="CJ58" s="101"/>
      <c r="CK58" s="101"/>
      <c r="CL58" s="101"/>
      <c r="CM58" s="101"/>
      <c r="CN58" s="101"/>
      <c r="CO58" s="101"/>
      <c r="CP58" s="101"/>
      <c r="CQ58" s="110">
        <v>78</v>
      </c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29" t="s">
        <v>199</v>
      </c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1"/>
      <c r="DR58" s="129" t="s">
        <v>200</v>
      </c>
      <c r="DS58" s="130"/>
      <c r="DT58" s="130"/>
      <c r="DU58" s="130"/>
      <c r="DV58" s="130"/>
      <c r="DW58" s="130"/>
      <c r="DX58" s="130"/>
      <c r="DY58" s="130"/>
      <c r="DZ58" s="130"/>
      <c r="EA58" s="130"/>
      <c r="EB58" s="131"/>
      <c r="EC58" s="92" t="s">
        <v>108</v>
      </c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4"/>
      <c r="EO58" s="75" t="s">
        <v>109</v>
      </c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16"/>
      <c r="FG58" s="17"/>
    </row>
    <row r="59" spans="1:163" s="1" customFormat="1" ht="72" customHeight="1">
      <c r="A59" s="85" t="s">
        <v>223</v>
      </c>
      <c r="B59" s="79"/>
      <c r="C59" s="79"/>
      <c r="D59" s="79"/>
      <c r="E59" s="79"/>
      <c r="F59" s="79"/>
      <c r="G59" s="79"/>
      <c r="H59" s="79"/>
      <c r="I59" s="102" t="s">
        <v>247</v>
      </c>
      <c r="J59" s="102"/>
      <c r="K59" s="102"/>
      <c r="L59" s="102"/>
      <c r="M59" s="102"/>
      <c r="N59" s="102"/>
      <c r="O59" s="102"/>
      <c r="P59" s="102"/>
      <c r="Q59" s="102"/>
      <c r="R59" s="102" t="s">
        <v>248</v>
      </c>
      <c r="S59" s="102"/>
      <c r="T59" s="102"/>
      <c r="U59" s="102"/>
      <c r="V59" s="102"/>
      <c r="W59" s="102"/>
      <c r="X59" s="102"/>
      <c r="Y59" s="102"/>
      <c r="Z59" s="102"/>
      <c r="AA59" s="86" t="s">
        <v>249</v>
      </c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8"/>
      <c r="AM59" s="86" t="s">
        <v>250</v>
      </c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8"/>
      <c r="BB59" s="102" t="s">
        <v>166</v>
      </c>
      <c r="BC59" s="102"/>
      <c r="BD59" s="102"/>
      <c r="BE59" s="102"/>
      <c r="BF59" s="102"/>
      <c r="BG59" s="102"/>
      <c r="BH59" s="101" t="s">
        <v>167</v>
      </c>
      <c r="BI59" s="101"/>
      <c r="BJ59" s="101"/>
      <c r="BK59" s="101"/>
      <c r="BL59" s="101"/>
      <c r="BM59" s="101"/>
      <c r="BN59" s="101"/>
      <c r="BO59" s="101"/>
      <c r="BP59" s="101"/>
      <c r="BQ59" s="117" t="s">
        <v>251</v>
      </c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02" t="s">
        <v>231</v>
      </c>
      <c r="CC59" s="102"/>
      <c r="CD59" s="102"/>
      <c r="CE59" s="102"/>
      <c r="CF59" s="102"/>
      <c r="CG59" s="102"/>
      <c r="CH59" s="101" t="s">
        <v>232</v>
      </c>
      <c r="CI59" s="101"/>
      <c r="CJ59" s="101"/>
      <c r="CK59" s="101"/>
      <c r="CL59" s="101"/>
      <c r="CM59" s="101"/>
      <c r="CN59" s="101"/>
      <c r="CO59" s="101"/>
      <c r="CP59" s="101"/>
      <c r="CQ59" s="114" t="s">
        <v>252</v>
      </c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6"/>
      <c r="DE59" s="129" t="s">
        <v>199</v>
      </c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1"/>
      <c r="DR59" s="129" t="s">
        <v>200</v>
      </c>
      <c r="DS59" s="130"/>
      <c r="DT59" s="130"/>
      <c r="DU59" s="130"/>
      <c r="DV59" s="130"/>
      <c r="DW59" s="130"/>
      <c r="DX59" s="130"/>
      <c r="DY59" s="130"/>
      <c r="DZ59" s="130"/>
      <c r="EA59" s="130"/>
      <c r="EB59" s="131"/>
      <c r="EC59" s="92" t="s">
        <v>108</v>
      </c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4"/>
      <c r="EO59" s="75" t="s">
        <v>109</v>
      </c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16"/>
      <c r="FG59" s="17"/>
    </row>
    <row r="60" spans="1:163" s="1" customFormat="1" ht="72" customHeight="1">
      <c r="A60" s="85" t="s">
        <v>234</v>
      </c>
      <c r="B60" s="79"/>
      <c r="C60" s="79"/>
      <c r="D60" s="79"/>
      <c r="E60" s="79"/>
      <c r="F60" s="79"/>
      <c r="G60" s="79"/>
      <c r="H60" s="79"/>
      <c r="I60" s="102" t="s">
        <v>254</v>
      </c>
      <c r="J60" s="102"/>
      <c r="K60" s="102"/>
      <c r="L60" s="102"/>
      <c r="M60" s="102"/>
      <c r="N60" s="102"/>
      <c r="O60" s="102"/>
      <c r="P60" s="102"/>
      <c r="Q60" s="102"/>
      <c r="R60" s="102" t="s">
        <v>255</v>
      </c>
      <c r="S60" s="102"/>
      <c r="T60" s="102"/>
      <c r="U60" s="102"/>
      <c r="V60" s="102"/>
      <c r="W60" s="102"/>
      <c r="X60" s="102"/>
      <c r="Y60" s="102"/>
      <c r="Z60" s="102"/>
      <c r="AA60" s="86" t="s">
        <v>256</v>
      </c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8"/>
      <c r="AM60" s="86" t="s">
        <v>257</v>
      </c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8"/>
      <c r="BB60" s="102" t="s">
        <v>166</v>
      </c>
      <c r="BC60" s="102"/>
      <c r="BD60" s="102"/>
      <c r="BE60" s="102"/>
      <c r="BF60" s="102"/>
      <c r="BG60" s="102"/>
      <c r="BH60" s="101" t="s">
        <v>167</v>
      </c>
      <c r="BI60" s="101"/>
      <c r="BJ60" s="101"/>
      <c r="BK60" s="101"/>
      <c r="BL60" s="101"/>
      <c r="BM60" s="101"/>
      <c r="BN60" s="101"/>
      <c r="BO60" s="101"/>
      <c r="BP60" s="101"/>
      <c r="BQ60" s="117" t="s">
        <v>258</v>
      </c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02" t="s">
        <v>51</v>
      </c>
      <c r="CC60" s="102"/>
      <c r="CD60" s="102"/>
      <c r="CE60" s="102"/>
      <c r="CF60" s="102"/>
      <c r="CG60" s="102"/>
      <c r="CH60" s="101" t="s">
        <v>128</v>
      </c>
      <c r="CI60" s="101"/>
      <c r="CJ60" s="101"/>
      <c r="CK60" s="101"/>
      <c r="CL60" s="101"/>
      <c r="CM60" s="101"/>
      <c r="CN60" s="101"/>
      <c r="CO60" s="101"/>
      <c r="CP60" s="101"/>
      <c r="CQ60" s="111">
        <v>0.166</v>
      </c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3"/>
      <c r="DE60" s="129" t="s">
        <v>129</v>
      </c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1"/>
      <c r="DR60" s="129" t="s">
        <v>129</v>
      </c>
      <c r="DS60" s="130"/>
      <c r="DT60" s="130"/>
      <c r="DU60" s="130"/>
      <c r="DV60" s="130"/>
      <c r="DW60" s="130"/>
      <c r="DX60" s="130"/>
      <c r="DY60" s="130"/>
      <c r="DZ60" s="130"/>
      <c r="EA60" s="130"/>
      <c r="EB60" s="131"/>
      <c r="EC60" s="92" t="s">
        <v>174</v>
      </c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4"/>
      <c r="EO60" s="75" t="s">
        <v>109</v>
      </c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16"/>
      <c r="FG60" s="17"/>
    </row>
    <row r="61" spans="1:163" s="1" customFormat="1" ht="72" customHeight="1">
      <c r="A61" s="85" t="s">
        <v>240</v>
      </c>
      <c r="B61" s="79"/>
      <c r="C61" s="79"/>
      <c r="D61" s="79"/>
      <c r="E61" s="79"/>
      <c r="F61" s="79"/>
      <c r="G61" s="79"/>
      <c r="H61" s="79"/>
      <c r="I61" s="102" t="s">
        <v>260</v>
      </c>
      <c r="J61" s="102"/>
      <c r="K61" s="102"/>
      <c r="L61" s="102"/>
      <c r="M61" s="102"/>
      <c r="N61" s="102"/>
      <c r="O61" s="102"/>
      <c r="P61" s="102"/>
      <c r="Q61" s="102"/>
      <c r="R61" s="102" t="s">
        <v>261</v>
      </c>
      <c r="S61" s="102"/>
      <c r="T61" s="102"/>
      <c r="U61" s="102"/>
      <c r="V61" s="102"/>
      <c r="W61" s="102"/>
      <c r="X61" s="102"/>
      <c r="Y61" s="102"/>
      <c r="Z61" s="102"/>
      <c r="AA61" s="101" t="s">
        <v>262</v>
      </c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86" t="s">
        <v>263</v>
      </c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8"/>
      <c r="BB61" s="102" t="s">
        <v>166</v>
      </c>
      <c r="BC61" s="102"/>
      <c r="BD61" s="102"/>
      <c r="BE61" s="102"/>
      <c r="BF61" s="102"/>
      <c r="BG61" s="102"/>
      <c r="BH61" s="101" t="s">
        <v>167</v>
      </c>
      <c r="BI61" s="101"/>
      <c r="BJ61" s="101"/>
      <c r="BK61" s="101"/>
      <c r="BL61" s="101"/>
      <c r="BM61" s="101"/>
      <c r="BN61" s="101"/>
      <c r="BO61" s="101"/>
      <c r="BP61" s="101"/>
      <c r="BQ61" s="117" t="s">
        <v>264</v>
      </c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02" t="s">
        <v>51</v>
      </c>
      <c r="CC61" s="102"/>
      <c r="CD61" s="102"/>
      <c r="CE61" s="102"/>
      <c r="CF61" s="102"/>
      <c r="CG61" s="102"/>
      <c r="CH61" s="101" t="s">
        <v>128</v>
      </c>
      <c r="CI61" s="101"/>
      <c r="CJ61" s="101"/>
      <c r="CK61" s="101"/>
      <c r="CL61" s="101"/>
      <c r="CM61" s="101"/>
      <c r="CN61" s="101"/>
      <c r="CO61" s="101"/>
      <c r="CP61" s="101"/>
      <c r="CQ61" s="111">
        <v>3.45</v>
      </c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3"/>
      <c r="DE61" s="129" t="s">
        <v>129</v>
      </c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1"/>
      <c r="DR61" s="129" t="s">
        <v>129</v>
      </c>
      <c r="DS61" s="130"/>
      <c r="DT61" s="130"/>
      <c r="DU61" s="130"/>
      <c r="DV61" s="130"/>
      <c r="DW61" s="130"/>
      <c r="DX61" s="130"/>
      <c r="DY61" s="130"/>
      <c r="DZ61" s="130"/>
      <c r="EA61" s="130"/>
      <c r="EB61" s="131"/>
      <c r="EC61" s="92" t="s">
        <v>174</v>
      </c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4"/>
      <c r="EO61" s="75" t="s">
        <v>109</v>
      </c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16"/>
      <c r="FG61" s="17"/>
    </row>
    <row r="62" spans="1:163" s="1" customFormat="1" ht="72" customHeight="1">
      <c r="A62" s="85" t="s">
        <v>246</v>
      </c>
      <c r="B62" s="79"/>
      <c r="C62" s="79"/>
      <c r="D62" s="79"/>
      <c r="E62" s="79"/>
      <c r="F62" s="79"/>
      <c r="G62" s="79"/>
      <c r="H62" s="79"/>
      <c r="I62" s="102" t="s">
        <v>265</v>
      </c>
      <c r="J62" s="102"/>
      <c r="K62" s="102"/>
      <c r="L62" s="102"/>
      <c r="M62" s="102"/>
      <c r="N62" s="102"/>
      <c r="O62" s="102"/>
      <c r="P62" s="102"/>
      <c r="Q62" s="102"/>
      <c r="R62" s="102" t="s">
        <v>266</v>
      </c>
      <c r="S62" s="102"/>
      <c r="T62" s="102"/>
      <c r="U62" s="102"/>
      <c r="V62" s="102"/>
      <c r="W62" s="102"/>
      <c r="X62" s="102"/>
      <c r="Y62" s="102"/>
      <c r="Z62" s="102"/>
      <c r="AA62" s="86" t="s">
        <v>267</v>
      </c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8"/>
      <c r="AM62" s="86" t="s">
        <v>268</v>
      </c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8"/>
      <c r="BB62" s="102" t="s">
        <v>166</v>
      </c>
      <c r="BC62" s="102"/>
      <c r="BD62" s="102"/>
      <c r="BE62" s="102"/>
      <c r="BF62" s="102"/>
      <c r="BG62" s="102"/>
      <c r="BH62" s="101" t="s">
        <v>167</v>
      </c>
      <c r="BI62" s="101"/>
      <c r="BJ62" s="101"/>
      <c r="BK62" s="101"/>
      <c r="BL62" s="101"/>
      <c r="BM62" s="101"/>
      <c r="BN62" s="101"/>
      <c r="BO62" s="101"/>
      <c r="BP62" s="101"/>
      <c r="BQ62" s="117" t="s">
        <v>269</v>
      </c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02" t="s">
        <v>51</v>
      </c>
      <c r="CC62" s="102"/>
      <c r="CD62" s="102"/>
      <c r="CE62" s="102"/>
      <c r="CF62" s="102"/>
      <c r="CG62" s="102"/>
      <c r="CH62" s="101" t="s">
        <v>128</v>
      </c>
      <c r="CI62" s="101"/>
      <c r="CJ62" s="101"/>
      <c r="CK62" s="101"/>
      <c r="CL62" s="101"/>
      <c r="CM62" s="101"/>
      <c r="CN62" s="101"/>
      <c r="CO62" s="101"/>
      <c r="CP62" s="101"/>
      <c r="CQ62" s="111">
        <v>0.33</v>
      </c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3"/>
      <c r="DE62" s="98" t="s">
        <v>129</v>
      </c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100"/>
      <c r="DR62" s="98" t="s">
        <v>129</v>
      </c>
      <c r="DS62" s="99"/>
      <c r="DT62" s="99"/>
      <c r="DU62" s="99"/>
      <c r="DV62" s="99"/>
      <c r="DW62" s="99"/>
      <c r="DX62" s="99"/>
      <c r="DY62" s="99"/>
      <c r="DZ62" s="99"/>
      <c r="EA62" s="99"/>
      <c r="EB62" s="100"/>
      <c r="EC62" s="92" t="s">
        <v>174</v>
      </c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4"/>
      <c r="EO62" s="75" t="s">
        <v>109</v>
      </c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16"/>
      <c r="FG62" s="17"/>
    </row>
    <row r="63" spans="1:163" s="1" customFormat="1" ht="72" customHeight="1">
      <c r="A63" s="85" t="s">
        <v>253</v>
      </c>
      <c r="B63" s="79"/>
      <c r="C63" s="79"/>
      <c r="D63" s="79"/>
      <c r="E63" s="79"/>
      <c r="F63" s="79"/>
      <c r="G63" s="79"/>
      <c r="H63" s="79"/>
      <c r="I63" s="102" t="s">
        <v>270</v>
      </c>
      <c r="J63" s="102"/>
      <c r="K63" s="102"/>
      <c r="L63" s="102"/>
      <c r="M63" s="102"/>
      <c r="N63" s="102"/>
      <c r="O63" s="102"/>
      <c r="P63" s="102"/>
      <c r="Q63" s="102"/>
      <c r="R63" s="102" t="s">
        <v>271</v>
      </c>
      <c r="S63" s="102"/>
      <c r="T63" s="102"/>
      <c r="U63" s="102"/>
      <c r="V63" s="102"/>
      <c r="W63" s="102"/>
      <c r="X63" s="102"/>
      <c r="Y63" s="102"/>
      <c r="Z63" s="102"/>
      <c r="AA63" s="101" t="s">
        <v>272</v>
      </c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86" t="s">
        <v>273</v>
      </c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8"/>
      <c r="BB63" s="102" t="s">
        <v>166</v>
      </c>
      <c r="BC63" s="102"/>
      <c r="BD63" s="102"/>
      <c r="BE63" s="102"/>
      <c r="BF63" s="102"/>
      <c r="BG63" s="102"/>
      <c r="BH63" s="101" t="s">
        <v>167</v>
      </c>
      <c r="BI63" s="101"/>
      <c r="BJ63" s="101"/>
      <c r="BK63" s="101"/>
      <c r="BL63" s="101"/>
      <c r="BM63" s="101"/>
      <c r="BN63" s="101"/>
      <c r="BO63" s="101"/>
      <c r="BP63" s="101"/>
      <c r="BQ63" s="117" t="s">
        <v>274</v>
      </c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02" t="s">
        <v>51</v>
      </c>
      <c r="CC63" s="102"/>
      <c r="CD63" s="102"/>
      <c r="CE63" s="102"/>
      <c r="CF63" s="102"/>
      <c r="CG63" s="102"/>
      <c r="CH63" s="101" t="s">
        <v>128</v>
      </c>
      <c r="CI63" s="101"/>
      <c r="CJ63" s="101"/>
      <c r="CK63" s="101"/>
      <c r="CL63" s="101"/>
      <c r="CM63" s="101"/>
      <c r="CN63" s="101"/>
      <c r="CO63" s="101"/>
      <c r="CP63" s="101"/>
      <c r="CQ63" s="111">
        <v>0.3</v>
      </c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3"/>
      <c r="DE63" s="98" t="s">
        <v>129</v>
      </c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100"/>
      <c r="DR63" s="98" t="s">
        <v>129</v>
      </c>
      <c r="DS63" s="99"/>
      <c r="DT63" s="99"/>
      <c r="DU63" s="99"/>
      <c r="DV63" s="99"/>
      <c r="DW63" s="99"/>
      <c r="DX63" s="99"/>
      <c r="DY63" s="99"/>
      <c r="DZ63" s="99"/>
      <c r="EA63" s="99"/>
      <c r="EB63" s="100"/>
      <c r="EC63" s="92" t="s">
        <v>174</v>
      </c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4"/>
      <c r="EO63" s="75" t="s">
        <v>109</v>
      </c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16"/>
      <c r="FG63" s="17"/>
    </row>
    <row r="64" spans="1:163" s="1" customFormat="1" ht="72" customHeight="1">
      <c r="A64" s="85" t="s">
        <v>259</v>
      </c>
      <c r="B64" s="79"/>
      <c r="C64" s="79"/>
      <c r="D64" s="79"/>
      <c r="E64" s="79"/>
      <c r="F64" s="79"/>
      <c r="G64" s="79"/>
      <c r="H64" s="79"/>
      <c r="I64" s="92" t="s">
        <v>275</v>
      </c>
      <c r="J64" s="93"/>
      <c r="K64" s="93"/>
      <c r="L64" s="93"/>
      <c r="M64" s="93"/>
      <c r="N64" s="93"/>
      <c r="O64" s="93"/>
      <c r="P64" s="93"/>
      <c r="Q64" s="94"/>
      <c r="R64" s="86" t="s">
        <v>276</v>
      </c>
      <c r="S64" s="87"/>
      <c r="T64" s="87"/>
      <c r="U64" s="87"/>
      <c r="V64" s="87"/>
      <c r="W64" s="87"/>
      <c r="X64" s="87"/>
      <c r="Y64" s="87"/>
      <c r="Z64" s="87"/>
      <c r="AA64" s="86" t="s">
        <v>277</v>
      </c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8"/>
      <c r="AM64" s="86" t="s">
        <v>278</v>
      </c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8"/>
      <c r="BB64" s="86" t="s">
        <v>166</v>
      </c>
      <c r="BC64" s="87"/>
      <c r="BD64" s="87"/>
      <c r="BE64" s="87"/>
      <c r="BF64" s="87"/>
      <c r="BG64" s="87"/>
      <c r="BH64" s="86" t="s">
        <v>279</v>
      </c>
      <c r="BI64" s="87"/>
      <c r="BJ64" s="87"/>
      <c r="BK64" s="87"/>
      <c r="BL64" s="87"/>
      <c r="BM64" s="87"/>
      <c r="BN64" s="87"/>
      <c r="BO64" s="87"/>
      <c r="BP64" s="88"/>
      <c r="BQ64" s="92" t="s">
        <v>280</v>
      </c>
      <c r="BR64" s="93"/>
      <c r="BS64" s="93"/>
      <c r="BT64" s="93"/>
      <c r="BU64" s="93"/>
      <c r="BV64" s="93"/>
      <c r="BW64" s="93"/>
      <c r="BX64" s="93"/>
      <c r="BY64" s="93"/>
      <c r="BZ64" s="93"/>
      <c r="CA64" s="94"/>
      <c r="CB64" s="92" t="s">
        <v>51</v>
      </c>
      <c r="CC64" s="93"/>
      <c r="CD64" s="93"/>
      <c r="CE64" s="93"/>
      <c r="CF64" s="93"/>
      <c r="CG64" s="94"/>
      <c r="CH64" s="86" t="s">
        <v>281</v>
      </c>
      <c r="CI64" s="87"/>
      <c r="CJ64" s="87"/>
      <c r="CK64" s="87"/>
      <c r="CL64" s="87"/>
      <c r="CM64" s="87"/>
      <c r="CN64" s="87"/>
      <c r="CO64" s="87"/>
      <c r="CP64" s="88"/>
      <c r="CQ64" s="92" t="s">
        <v>282</v>
      </c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  <c r="DE64" s="98" t="s">
        <v>283</v>
      </c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100"/>
      <c r="DR64" s="98" t="s">
        <v>284</v>
      </c>
      <c r="DS64" s="99"/>
      <c r="DT64" s="99"/>
      <c r="DU64" s="99"/>
      <c r="DV64" s="99"/>
      <c r="DW64" s="99"/>
      <c r="DX64" s="99"/>
      <c r="DY64" s="99"/>
      <c r="DZ64" s="99"/>
      <c r="EA64" s="99"/>
      <c r="EB64" s="100"/>
      <c r="EC64" s="86" t="s">
        <v>285</v>
      </c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8"/>
      <c r="EO64" s="141" t="s">
        <v>109</v>
      </c>
      <c r="EP64" s="142"/>
      <c r="EQ64" s="142"/>
      <c r="ER64" s="142"/>
      <c r="ES64" s="142"/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3"/>
      <c r="FF64" s="16"/>
      <c r="FG64" s="17"/>
    </row>
    <row r="66" spans="1:161" ht="15.75">
      <c r="A66" s="148" t="s">
        <v>292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"/>
      <c r="CF66" s="1"/>
      <c r="CG66" s="1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"/>
      <c r="DF66" s="1"/>
      <c r="DG66" s="1"/>
      <c r="DH66" s="1"/>
      <c r="DI66" s="1"/>
      <c r="DJ66" s="7" t="s">
        <v>286</v>
      </c>
      <c r="DK66" s="42"/>
      <c r="DL66" s="42"/>
      <c r="DM66" s="42"/>
      <c r="DN66" s="42"/>
      <c r="DO66" s="42"/>
      <c r="DP66" s="1" t="s">
        <v>286</v>
      </c>
      <c r="DQ66" s="1"/>
      <c r="DR66" s="1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144">
        <v>20</v>
      </c>
      <c r="EM66" s="144"/>
      <c r="EN66" s="144"/>
      <c r="EO66" s="144"/>
      <c r="EP66" s="145"/>
      <c r="EQ66" s="145"/>
      <c r="ER66" s="145"/>
      <c r="ES66" s="145"/>
      <c r="ET66" s="1" t="s">
        <v>287</v>
      </c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</row>
    <row r="67" spans="1:161" ht="12.75">
      <c r="A67" s="146" t="s">
        <v>288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8"/>
      <c r="CF67" s="8"/>
      <c r="CG67" s="8"/>
      <c r="CH67" s="147" t="s">
        <v>289</v>
      </c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8"/>
      <c r="DF67" s="8"/>
      <c r="DG67" s="8"/>
      <c r="DH67" s="8"/>
      <c r="DI67" s="8"/>
      <c r="DJ67" s="8"/>
      <c r="DK67" s="147" t="s">
        <v>290</v>
      </c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</row>
    <row r="68" spans="1:16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43" t="s">
        <v>291</v>
      </c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</row>
  </sheetData>
  <sheetProtection/>
  <mergeCells count="724">
    <mergeCell ref="DS66:EK66"/>
    <mergeCell ref="DR64:EB64"/>
    <mergeCell ref="CH68:DD68"/>
    <mergeCell ref="EL66:EO66"/>
    <mergeCell ref="EP66:ES66"/>
    <mergeCell ref="A67:CD67"/>
    <mergeCell ref="CH67:DD67"/>
    <mergeCell ref="DK67:ES67"/>
    <mergeCell ref="A66:CD66"/>
    <mergeCell ref="CH66:DD66"/>
    <mergeCell ref="DK66:DO66"/>
    <mergeCell ref="BB64:BG64"/>
    <mergeCell ref="BH64:BP64"/>
    <mergeCell ref="BB63:BG63"/>
    <mergeCell ref="BQ64:CA64"/>
    <mergeCell ref="EC64:EN64"/>
    <mergeCell ref="EO64:FE64"/>
    <mergeCell ref="CB64:CG64"/>
    <mergeCell ref="CH64:CP64"/>
    <mergeCell ref="CQ64:DD64"/>
    <mergeCell ref="DE64:DQ64"/>
    <mergeCell ref="CQ63:DD63"/>
    <mergeCell ref="BH61:BP61"/>
    <mergeCell ref="DE63:DQ63"/>
    <mergeCell ref="BQ62:CA62"/>
    <mergeCell ref="CH62:CP62"/>
    <mergeCell ref="CQ62:DD62"/>
    <mergeCell ref="CH63:CP63"/>
    <mergeCell ref="CB62:CG62"/>
    <mergeCell ref="BQ63:CA63"/>
    <mergeCell ref="CB63:CG63"/>
    <mergeCell ref="EO63:FE63"/>
    <mergeCell ref="A64:H64"/>
    <mergeCell ref="I64:Q64"/>
    <mergeCell ref="R64:Z64"/>
    <mergeCell ref="AA64:AL64"/>
    <mergeCell ref="AM64:BA64"/>
    <mergeCell ref="I63:Q63"/>
    <mergeCell ref="R63:Z63"/>
    <mergeCell ref="DR63:EB63"/>
    <mergeCell ref="EC63:EN63"/>
    <mergeCell ref="AM61:BA61"/>
    <mergeCell ref="BB61:BG61"/>
    <mergeCell ref="A62:H62"/>
    <mergeCell ref="I62:Q62"/>
    <mergeCell ref="A61:H61"/>
    <mergeCell ref="I61:Q61"/>
    <mergeCell ref="R61:Z61"/>
    <mergeCell ref="AA61:AL61"/>
    <mergeCell ref="A63:H63"/>
    <mergeCell ref="BH63:BP63"/>
    <mergeCell ref="BH62:BP62"/>
    <mergeCell ref="R62:Z62"/>
    <mergeCell ref="AA62:AL62"/>
    <mergeCell ref="AM62:BA62"/>
    <mergeCell ref="BB62:BG62"/>
    <mergeCell ref="AA63:AL63"/>
    <mergeCell ref="AM63:BA63"/>
    <mergeCell ref="EO61:FE61"/>
    <mergeCell ref="EO62:FE62"/>
    <mergeCell ref="DR61:EB61"/>
    <mergeCell ref="CH61:CP61"/>
    <mergeCell ref="CQ61:DD61"/>
    <mergeCell ref="EC62:EN62"/>
    <mergeCell ref="DR62:EB62"/>
    <mergeCell ref="DE62:DQ62"/>
    <mergeCell ref="EC61:EN61"/>
    <mergeCell ref="DE61:DQ61"/>
    <mergeCell ref="CQ59:DD59"/>
    <mergeCell ref="CB59:CG59"/>
    <mergeCell ref="CH59:CP59"/>
    <mergeCell ref="BQ61:CA61"/>
    <mergeCell ref="CB61:CG61"/>
    <mergeCell ref="CH60:CP60"/>
    <mergeCell ref="CQ60:DD60"/>
    <mergeCell ref="DE60:DQ60"/>
    <mergeCell ref="A60:H60"/>
    <mergeCell ref="I60:Q60"/>
    <mergeCell ref="R60:Z60"/>
    <mergeCell ref="AA60:AL60"/>
    <mergeCell ref="CB60:CG60"/>
    <mergeCell ref="BQ60:CA60"/>
    <mergeCell ref="BB60:BG60"/>
    <mergeCell ref="BH60:BP60"/>
    <mergeCell ref="AM60:BA60"/>
    <mergeCell ref="DR48:EB48"/>
    <mergeCell ref="DE54:DQ54"/>
    <mergeCell ref="DE58:DQ58"/>
    <mergeCell ref="EC60:EN60"/>
    <mergeCell ref="DR60:EB60"/>
    <mergeCell ref="DR49:EB49"/>
    <mergeCell ref="DR50:EB50"/>
    <mergeCell ref="DE59:DQ59"/>
    <mergeCell ref="DE56:DQ56"/>
    <mergeCell ref="DE49:DQ49"/>
    <mergeCell ref="DR59:EB59"/>
    <mergeCell ref="DR55:EB55"/>
    <mergeCell ref="DR52:EB52"/>
    <mergeCell ref="DR57:EB57"/>
    <mergeCell ref="DR58:EB58"/>
    <mergeCell ref="DR56:EB56"/>
    <mergeCell ref="EC49:EN49"/>
    <mergeCell ref="EC59:EN59"/>
    <mergeCell ref="EC54:EN54"/>
    <mergeCell ref="EO52:FE52"/>
    <mergeCell ref="EO51:FE51"/>
    <mergeCell ref="EO57:FE57"/>
    <mergeCell ref="EC56:EN56"/>
    <mergeCell ref="EO48:FE48"/>
    <mergeCell ref="EC48:EN48"/>
    <mergeCell ref="EO49:FE49"/>
    <mergeCell ref="EO50:FE50"/>
    <mergeCell ref="EC50:EN50"/>
    <mergeCell ref="EO60:FE60"/>
    <mergeCell ref="EO59:FE59"/>
    <mergeCell ref="EC58:EN58"/>
    <mergeCell ref="EO58:FE58"/>
    <mergeCell ref="EC57:EN57"/>
    <mergeCell ref="AM31:BA31"/>
    <mergeCell ref="BB31:BG31"/>
    <mergeCell ref="DE57:DQ57"/>
    <mergeCell ref="EO54:FE54"/>
    <mergeCell ref="EO53:FE53"/>
    <mergeCell ref="EO55:FE55"/>
    <mergeCell ref="EO56:FE56"/>
    <mergeCell ref="DR54:EB54"/>
    <mergeCell ref="EC55:EN55"/>
    <mergeCell ref="DE55:DQ55"/>
    <mergeCell ref="CQ48:DD48"/>
    <mergeCell ref="DE51:DQ51"/>
    <mergeCell ref="CQ51:DD51"/>
    <mergeCell ref="DE48:DQ48"/>
    <mergeCell ref="I33:Q33"/>
    <mergeCell ref="AA33:AL33"/>
    <mergeCell ref="BB28:BG28"/>
    <mergeCell ref="EC53:EN53"/>
    <mergeCell ref="CH48:CP48"/>
    <mergeCell ref="CB50:CG50"/>
    <mergeCell ref="CH50:CP50"/>
    <mergeCell ref="CQ50:DD50"/>
    <mergeCell ref="BB30:BG30"/>
    <mergeCell ref="BH30:BP30"/>
    <mergeCell ref="DE28:DQ28"/>
    <mergeCell ref="BH31:BP31"/>
    <mergeCell ref="AA31:AL31"/>
    <mergeCell ref="A30:H30"/>
    <mergeCell ref="I28:Q28"/>
    <mergeCell ref="R28:Z28"/>
    <mergeCell ref="AA28:AL28"/>
    <mergeCell ref="A29:H29"/>
    <mergeCell ref="A28:H28"/>
    <mergeCell ref="AA30:AL30"/>
    <mergeCell ref="I29:Q29"/>
    <mergeCell ref="R29:Z29"/>
    <mergeCell ref="AA29:AL29"/>
    <mergeCell ref="I30:Q30"/>
    <mergeCell ref="R30:Z30"/>
    <mergeCell ref="A32:H32"/>
    <mergeCell ref="I32:Q32"/>
    <mergeCell ref="R32:Z32"/>
    <mergeCell ref="A31:H31"/>
    <mergeCell ref="I31:Q31"/>
    <mergeCell ref="R31:Z31"/>
    <mergeCell ref="A33:H33"/>
    <mergeCell ref="R33:Z33"/>
    <mergeCell ref="AA32:AL32"/>
    <mergeCell ref="AM36:BA36"/>
    <mergeCell ref="BB36:BG36"/>
    <mergeCell ref="BB33:BG33"/>
    <mergeCell ref="AM34:BA34"/>
    <mergeCell ref="AM32:BA32"/>
    <mergeCell ref="AA35:AL35"/>
    <mergeCell ref="AM35:BA35"/>
    <mergeCell ref="BB32:BG32"/>
    <mergeCell ref="BB34:BG34"/>
    <mergeCell ref="EO28:FE28"/>
    <mergeCell ref="CB28:CG28"/>
    <mergeCell ref="CH28:CP28"/>
    <mergeCell ref="DE29:DQ29"/>
    <mergeCell ref="DR29:EB29"/>
    <mergeCell ref="EO29:FE29"/>
    <mergeCell ref="CB29:CG29"/>
    <mergeCell ref="CH29:CP29"/>
    <mergeCell ref="EC28:EN28"/>
    <mergeCell ref="DR28:EB28"/>
    <mergeCell ref="AM28:BA28"/>
    <mergeCell ref="CQ29:DD29"/>
    <mergeCell ref="EC29:EN29"/>
    <mergeCell ref="EC30:EN30"/>
    <mergeCell ref="BQ30:CA30"/>
    <mergeCell ref="BB29:BG29"/>
    <mergeCell ref="BH28:BP28"/>
    <mergeCell ref="BH29:BP29"/>
    <mergeCell ref="AM30:BA30"/>
    <mergeCell ref="AM29:BA29"/>
    <mergeCell ref="DR31:EB31"/>
    <mergeCell ref="BQ31:CA31"/>
    <mergeCell ref="CQ31:DD31"/>
    <mergeCell ref="DR30:EB30"/>
    <mergeCell ref="CH30:CP30"/>
    <mergeCell ref="CQ30:DD30"/>
    <mergeCell ref="CB31:CG31"/>
    <mergeCell ref="CH31:CP31"/>
    <mergeCell ref="EO33:FE33"/>
    <mergeCell ref="DE33:DQ33"/>
    <mergeCell ref="DR32:EB32"/>
    <mergeCell ref="EC32:EN32"/>
    <mergeCell ref="EC33:EN33"/>
    <mergeCell ref="DR33:EB33"/>
    <mergeCell ref="EO34:FE34"/>
    <mergeCell ref="EO30:FE30"/>
    <mergeCell ref="EO31:FE31"/>
    <mergeCell ref="DE30:DQ30"/>
    <mergeCell ref="DE32:DQ32"/>
    <mergeCell ref="DE31:DQ31"/>
    <mergeCell ref="EO32:FE32"/>
    <mergeCell ref="DR34:EB34"/>
    <mergeCell ref="DE34:DQ34"/>
    <mergeCell ref="EC31:EN31"/>
    <mergeCell ref="A35:H35"/>
    <mergeCell ref="I35:Q35"/>
    <mergeCell ref="DR35:EB35"/>
    <mergeCell ref="BB35:BG35"/>
    <mergeCell ref="R35:Z35"/>
    <mergeCell ref="CB35:CG35"/>
    <mergeCell ref="BQ35:CA35"/>
    <mergeCell ref="BH35:BP35"/>
    <mergeCell ref="EO35:FE35"/>
    <mergeCell ref="A34:H34"/>
    <mergeCell ref="I34:Q34"/>
    <mergeCell ref="R34:Z34"/>
    <mergeCell ref="AA34:AL34"/>
    <mergeCell ref="CB34:CG34"/>
    <mergeCell ref="CH34:CP34"/>
    <mergeCell ref="CH35:CP35"/>
    <mergeCell ref="DE35:DQ35"/>
    <mergeCell ref="CQ35:DD35"/>
    <mergeCell ref="CQ32:DD32"/>
    <mergeCell ref="BH34:BP34"/>
    <mergeCell ref="BH33:BP33"/>
    <mergeCell ref="BH32:BP32"/>
    <mergeCell ref="CH32:CP32"/>
    <mergeCell ref="CB32:CG32"/>
    <mergeCell ref="CB33:CG33"/>
    <mergeCell ref="CQ34:DD34"/>
    <mergeCell ref="BQ34:CA34"/>
    <mergeCell ref="EC37:EN37"/>
    <mergeCell ref="AM33:BA33"/>
    <mergeCell ref="EC34:EN34"/>
    <mergeCell ref="EC35:EN35"/>
    <mergeCell ref="CH33:CP33"/>
    <mergeCell ref="CQ33:DD33"/>
    <mergeCell ref="BQ33:CA33"/>
    <mergeCell ref="BH36:BP36"/>
    <mergeCell ref="EO37:FE37"/>
    <mergeCell ref="BQ36:CA36"/>
    <mergeCell ref="DR36:EB36"/>
    <mergeCell ref="EC36:EN36"/>
    <mergeCell ref="CH36:CP36"/>
    <mergeCell ref="DE36:DQ36"/>
    <mergeCell ref="DR37:EB37"/>
    <mergeCell ref="EO36:FE36"/>
    <mergeCell ref="CQ36:DD36"/>
    <mergeCell ref="CB36:CG36"/>
    <mergeCell ref="R36:Z36"/>
    <mergeCell ref="AA36:AL36"/>
    <mergeCell ref="AM37:BA37"/>
    <mergeCell ref="A37:H37"/>
    <mergeCell ref="I37:Q37"/>
    <mergeCell ref="R37:Z37"/>
    <mergeCell ref="AA37:AL37"/>
    <mergeCell ref="A36:H36"/>
    <mergeCell ref="I36:Q36"/>
    <mergeCell ref="BH37:BP37"/>
    <mergeCell ref="BB37:BG37"/>
    <mergeCell ref="EO38:FE38"/>
    <mergeCell ref="BQ38:CA38"/>
    <mergeCell ref="EC38:EN38"/>
    <mergeCell ref="DE37:DQ37"/>
    <mergeCell ref="CH38:CP38"/>
    <mergeCell ref="CQ38:DD38"/>
    <mergeCell ref="DE38:DQ38"/>
    <mergeCell ref="CH37:CP37"/>
    <mergeCell ref="CQ37:DD37"/>
    <mergeCell ref="DR38:EB38"/>
    <mergeCell ref="EO39:FE39"/>
    <mergeCell ref="BQ39:CA39"/>
    <mergeCell ref="CB39:CG39"/>
    <mergeCell ref="CH39:CP39"/>
    <mergeCell ref="CQ39:DD39"/>
    <mergeCell ref="DR39:EB39"/>
    <mergeCell ref="EC39:EN39"/>
    <mergeCell ref="DE39:DQ39"/>
    <mergeCell ref="BB39:BG39"/>
    <mergeCell ref="BH39:BP39"/>
    <mergeCell ref="BH38:BP38"/>
    <mergeCell ref="AM38:BA38"/>
    <mergeCell ref="BB38:BG38"/>
    <mergeCell ref="AM39:BA39"/>
    <mergeCell ref="A39:H39"/>
    <mergeCell ref="I39:Q39"/>
    <mergeCell ref="R39:Z39"/>
    <mergeCell ref="AA39:AL39"/>
    <mergeCell ref="I38:Q38"/>
    <mergeCell ref="R38:Z38"/>
    <mergeCell ref="AA38:AL38"/>
    <mergeCell ref="A38:H38"/>
    <mergeCell ref="EO41:FE41"/>
    <mergeCell ref="AM40:BA40"/>
    <mergeCell ref="BB40:BG40"/>
    <mergeCell ref="DR40:EB40"/>
    <mergeCell ref="DE40:DQ40"/>
    <mergeCell ref="CQ41:DD41"/>
    <mergeCell ref="BH40:BP40"/>
    <mergeCell ref="EO40:FE40"/>
    <mergeCell ref="BQ40:CA40"/>
    <mergeCell ref="CB40:CG40"/>
    <mergeCell ref="EC40:EN40"/>
    <mergeCell ref="CQ40:DD40"/>
    <mergeCell ref="CH40:CP40"/>
    <mergeCell ref="EC41:EN41"/>
    <mergeCell ref="DE41:DQ41"/>
    <mergeCell ref="DR41:EB41"/>
    <mergeCell ref="CH41:CP41"/>
    <mergeCell ref="R40:Z40"/>
    <mergeCell ref="AA40:AL40"/>
    <mergeCell ref="R41:Z41"/>
    <mergeCell ref="A42:H42"/>
    <mergeCell ref="R42:Z42"/>
    <mergeCell ref="AA42:AL42"/>
    <mergeCell ref="A40:H40"/>
    <mergeCell ref="I40:Q40"/>
    <mergeCell ref="A41:H41"/>
    <mergeCell ref="I41:Q41"/>
    <mergeCell ref="EO42:FE42"/>
    <mergeCell ref="EC42:EN42"/>
    <mergeCell ref="DR42:EB42"/>
    <mergeCell ref="DE42:DQ42"/>
    <mergeCell ref="AM42:BA42"/>
    <mergeCell ref="I42:Q42"/>
    <mergeCell ref="AA41:AL41"/>
    <mergeCell ref="CH42:CP42"/>
    <mergeCell ref="AM41:BA41"/>
    <mergeCell ref="BQ41:CA41"/>
    <mergeCell ref="BB41:BG41"/>
    <mergeCell ref="EO43:FE43"/>
    <mergeCell ref="AA43:AL43"/>
    <mergeCell ref="EC43:EN43"/>
    <mergeCell ref="DE43:DQ43"/>
    <mergeCell ref="AM43:BA43"/>
    <mergeCell ref="EO44:FE44"/>
    <mergeCell ref="DR44:EB44"/>
    <mergeCell ref="DR43:EB43"/>
    <mergeCell ref="A43:H43"/>
    <mergeCell ref="I43:Q43"/>
    <mergeCell ref="R43:Z43"/>
    <mergeCell ref="A44:H44"/>
    <mergeCell ref="I44:Q44"/>
    <mergeCell ref="R44:Z44"/>
    <mergeCell ref="AA44:AL44"/>
    <mergeCell ref="AM44:BA44"/>
    <mergeCell ref="BB44:BG44"/>
    <mergeCell ref="EC45:EN45"/>
    <mergeCell ref="DR45:EB45"/>
    <mergeCell ref="DE44:DQ44"/>
    <mergeCell ref="BH44:BP44"/>
    <mergeCell ref="DE45:DQ45"/>
    <mergeCell ref="CH44:CP44"/>
    <mergeCell ref="CB45:CG45"/>
    <mergeCell ref="CH45:CP45"/>
    <mergeCell ref="BB43:BG43"/>
    <mergeCell ref="BH43:BP43"/>
    <mergeCell ref="CH43:CP43"/>
    <mergeCell ref="CQ43:DD43"/>
    <mergeCell ref="EO45:FE45"/>
    <mergeCell ref="CQ45:DD45"/>
    <mergeCell ref="CQ44:DD44"/>
    <mergeCell ref="BB45:BG45"/>
    <mergeCell ref="BH45:BP45"/>
    <mergeCell ref="EC44:EN44"/>
    <mergeCell ref="A45:H45"/>
    <mergeCell ref="A47:H47"/>
    <mergeCell ref="I47:Q47"/>
    <mergeCell ref="R47:Z47"/>
    <mergeCell ref="I46:Q46"/>
    <mergeCell ref="I45:Q45"/>
    <mergeCell ref="R45:Z45"/>
    <mergeCell ref="A46:H46"/>
    <mergeCell ref="A48:H48"/>
    <mergeCell ref="I49:Q49"/>
    <mergeCell ref="R49:Z49"/>
    <mergeCell ref="AA48:AL48"/>
    <mergeCell ref="I48:Q48"/>
    <mergeCell ref="R48:Z48"/>
    <mergeCell ref="A49:H49"/>
    <mergeCell ref="BB47:BG47"/>
    <mergeCell ref="BB46:BG46"/>
    <mergeCell ref="R46:Z46"/>
    <mergeCell ref="AM46:BA46"/>
    <mergeCell ref="AA47:AL47"/>
    <mergeCell ref="AA46:AL46"/>
    <mergeCell ref="CB51:CG51"/>
    <mergeCell ref="EO46:FE46"/>
    <mergeCell ref="DE46:DQ46"/>
    <mergeCell ref="EC46:EN46"/>
    <mergeCell ref="CB47:CG47"/>
    <mergeCell ref="EO47:FE47"/>
    <mergeCell ref="DR47:EB47"/>
    <mergeCell ref="EC47:EN47"/>
    <mergeCell ref="CQ46:DD46"/>
    <mergeCell ref="DE47:DQ47"/>
    <mergeCell ref="CH53:CP53"/>
    <mergeCell ref="BQ50:CA50"/>
    <mergeCell ref="EC52:EN52"/>
    <mergeCell ref="CQ53:DD53"/>
    <mergeCell ref="DE53:DQ53"/>
    <mergeCell ref="DR53:EB53"/>
    <mergeCell ref="BQ51:CA51"/>
    <mergeCell ref="EC51:EN51"/>
    <mergeCell ref="DR51:EB51"/>
    <mergeCell ref="DE50:DQ50"/>
    <mergeCell ref="DE52:DQ52"/>
    <mergeCell ref="CQ52:DD52"/>
    <mergeCell ref="BQ52:CA52"/>
    <mergeCell ref="BH52:BP52"/>
    <mergeCell ref="CB52:CG52"/>
    <mergeCell ref="CH52:CP52"/>
    <mergeCell ref="A52:H52"/>
    <mergeCell ref="BH51:BP51"/>
    <mergeCell ref="AA51:AL51"/>
    <mergeCell ref="BH53:BP53"/>
    <mergeCell ref="I52:Q52"/>
    <mergeCell ref="R52:Z52"/>
    <mergeCell ref="AA52:AL52"/>
    <mergeCell ref="CH51:CP51"/>
    <mergeCell ref="AA53:AL53"/>
    <mergeCell ref="AM53:BA53"/>
    <mergeCell ref="BB53:BG53"/>
    <mergeCell ref="AM52:BA52"/>
    <mergeCell ref="BB52:BG52"/>
    <mergeCell ref="AM51:BA51"/>
    <mergeCell ref="BB51:BG51"/>
    <mergeCell ref="CB53:CG53"/>
    <mergeCell ref="BQ53:CA53"/>
    <mergeCell ref="AM50:BA50"/>
    <mergeCell ref="BB50:BG50"/>
    <mergeCell ref="AA49:AL49"/>
    <mergeCell ref="AA50:AL50"/>
    <mergeCell ref="AM56:BA56"/>
    <mergeCell ref="I53:Q53"/>
    <mergeCell ref="I54:Q54"/>
    <mergeCell ref="R54:Z54"/>
    <mergeCell ref="A54:H54"/>
    <mergeCell ref="R53:Z53"/>
    <mergeCell ref="A53:H53"/>
    <mergeCell ref="I56:Q56"/>
    <mergeCell ref="R56:Z56"/>
    <mergeCell ref="AA56:AL56"/>
    <mergeCell ref="A56:H56"/>
    <mergeCell ref="AA55:AL55"/>
    <mergeCell ref="I55:Q55"/>
    <mergeCell ref="R55:Z55"/>
    <mergeCell ref="CB54:CG54"/>
    <mergeCell ref="BH54:BP54"/>
    <mergeCell ref="BQ54:CA54"/>
    <mergeCell ref="AA54:AL54"/>
    <mergeCell ref="AM54:BA54"/>
    <mergeCell ref="BB55:BG55"/>
    <mergeCell ref="BQ55:CA55"/>
    <mergeCell ref="CB55:CG55"/>
    <mergeCell ref="BH55:BP55"/>
    <mergeCell ref="CQ54:DD54"/>
    <mergeCell ref="AM58:BA58"/>
    <mergeCell ref="BB58:BG58"/>
    <mergeCell ref="BH59:BP59"/>
    <mergeCell ref="BQ58:CA58"/>
    <mergeCell ref="BQ59:CA59"/>
    <mergeCell ref="BH58:BP58"/>
    <mergeCell ref="AM59:BA59"/>
    <mergeCell ref="BB59:BG59"/>
    <mergeCell ref="CH54:CP54"/>
    <mergeCell ref="CQ55:DD55"/>
    <mergeCell ref="CH55:CP55"/>
    <mergeCell ref="CH56:CP56"/>
    <mergeCell ref="CQ56:DD56"/>
    <mergeCell ref="AA57:AL57"/>
    <mergeCell ref="CB57:CG57"/>
    <mergeCell ref="BH57:BP57"/>
    <mergeCell ref="BQ57:CA57"/>
    <mergeCell ref="AM57:BA57"/>
    <mergeCell ref="CB58:CG58"/>
    <mergeCell ref="CH58:CP58"/>
    <mergeCell ref="CQ58:DD58"/>
    <mergeCell ref="BB56:BG56"/>
    <mergeCell ref="CQ57:DD57"/>
    <mergeCell ref="CH57:CP57"/>
    <mergeCell ref="A58:H58"/>
    <mergeCell ref="R59:Z59"/>
    <mergeCell ref="AA59:AL59"/>
    <mergeCell ref="I58:Q58"/>
    <mergeCell ref="A59:H59"/>
    <mergeCell ref="I59:Q59"/>
    <mergeCell ref="R58:Z58"/>
    <mergeCell ref="AA58:AL58"/>
    <mergeCell ref="A50:H50"/>
    <mergeCell ref="I50:Q50"/>
    <mergeCell ref="R50:Z50"/>
    <mergeCell ref="I51:Q51"/>
    <mergeCell ref="R51:Z51"/>
    <mergeCell ref="A51:H51"/>
    <mergeCell ref="A57:H57"/>
    <mergeCell ref="CB56:CG56"/>
    <mergeCell ref="AM55:BA55"/>
    <mergeCell ref="BB54:BG54"/>
    <mergeCell ref="A55:H55"/>
    <mergeCell ref="BH56:BP56"/>
    <mergeCell ref="BB57:BG57"/>
    <mergeCell ref="I57:Q57"/>
    <mergeCell ref="R57:Z57"/>
    <mergeCell ref="BQ56:CA56"/>
    <mergeCell ref="R26:Z26"/>
    <mergeCell ref="AA26:AL26"/>
    <mergeCell ref="A26:H26"/>
    <mergeCell ref="I26:Q26"/>
    <mergeCell ref="A27:H27"/>
    <mergeCell ref="I27:Q27"/>
    <mergeCell ref="R27:Z27"/>
    <mergeCell ref="AA27:AL27"/>
    <mergeCell ref="CQ28:DD28"/>
    <mergeCell ref="BQ32:CA32"/>
    <mergeCell ref="CH46:CP46"/>
    <mergeCell ref="BQ48:CA48"/>
    <mergeCell ref="CB48:CG48"/>
    <mergeCell ref="CB41:CG41"/>
    <mergeCell ref="CQ47:DD47"/>
    <mergeCell ref="BQ43:CA43"/>
    <mergeCell ref="CB43:CG43"/>
    <mergeCell ref="CB44:CG44"/>
    <mergeCell ref="CQ49:DD49"/>
    <mergeCell ref="BQ47:CA47"/>
    <mergeCell ref="CH47:CP47"/>
    <mergeCell ref="CB42:CG42"/>
    <mergeCell ref="BQ42:CA42"/>
    <mergeCell ref="CH49:CP49"/>
    <mergeCell ref="BQ46:CA46"/>
    <mergeCell ref="CB46:CG46"/>
    <mergeCell ref="CQ42:DD42"/>
    <mergeCell ref="BQ45:CA45"/>
    <mergeCell ref="BH50:BP50"/>
    <mergeCell ref="AA45:AL45"/>
    <mergeCell ref="BQ49:CA49"/>
    <mergeCell ref="CB49:CG49"/>
    <mergeCell ref="AM48:BA48"/>
    <mergeCell ref="BB48:BG48"/>
    <mergeCell ref="BH48:BP48"/>
    <mergeCell ref="BH49:BP49"/>
    <mergeCell ref="AM49:BA49"/>
    <mergeCell ref="BB49:BG49"/>
    <mergeCell ref="DR46:EB46"/>
    <mergeCell ref="BH47:BP47"/>
    <mergeCell ref="AM45:BA45"/>
    <mergeCell ref="BB27:BG27"/>
    <mergeCell ref="BH27:BP27"/>
    <mergeCell ref="BH46:BP46"/>
    <mergeCell ref="AM47:BA47"/>
    <mergeCell ref="BB42:BG42"/>
    <mergeCell ref="BH42:BP42"/>
    <mergeCell ref="BH41:BP41"/>
    <mergeCell ref="DE26:DQ26"/>
    <mergeCell ref="CQ27:DD27"/>
    <mergeCell ref="DE27:DQ27"/>
    <mergeCell ref="CH27:CP27"/>
    <mergeCell ref="CH26:CP26"/>
    <mergeCell ref="CQ26:DD26"/>
    <mergeCell ref="BH26:BP26"/>
    <mergeCell ref="AM26:BA26"/>
    <mergeCell ref="BB26:BG26"/>
    <mergeCell ref="BQ27:CA27"/>
    <mergeCell ref="AM27:BA27"/>
    <mergeCell ref="CB26:CG26"/>
    <mergeCell ref="CB30:CG30"/>
    <mergeCell ref="BQ28:CA28"/>
    <mergeCell ref="BQ44:CA44"/>
    <mergeCell ref="BQ29:CA29"/>
    <mergeCell ref="CB38:CG38"/>
    <mergeCell ref="BQ26:CA26"/>
    <mergeCell ref="CB27:CG27"/>
    <mergeCell ref="BQ37:CA37"/>
    <mergeCell ref="CB37:CG37"/>
    <mergeCell ref="EO27:FE27"/>
    <mergeCell ref="EO26:FE26"/>
    <mergeCell ref="DR27:EB27"/>
    <mergeCell ref="EC27:EN27"/>
    <mergeCell ref="DR26:EB26"/>
    <mergeCell ref="EC26:EN26"/>
    <mergeCell ref="AM24:BA24"/>
    <mergeCell ref="BB24:BG24"/>
    <mergeCell ref="R25:Z25"/>
    <mergeCell ref="AA25:AL25"/>
    <mergeCell ref="R24:Z24"/>
    <mergeCell ref="AA24:AL24"/>
    <mergeCell ref="AM25:BA25"/>
    <mergeCell ref="BB25:BG25"/>
    <mergeCell ref="BH25:BP25"/>
    <mergeCell ref="CH24:CP24"/>
    <mergeCell ref="CB25:CG25"/>
    <mergeCell ref="CH25:CP25"/>
    <mergeCell ref="BQ24:CA24"/>
    <mergeCell ref="BQ25:CA25"/>
    <mergeCell ref="BH24:BP24"/>
    <mergeCell ref="A24:H24"/>
    <mergeCell ref="I24:Q24"/>
    <mergeCell ref="A25:H25"/>
    <mergeCell ref="I25:Q25"/>
    <mergeCell ref="BQ21:CA21"/>
    <mergeCell ref="BQ22:CA22"/>
    <mergeCell ref="BH23:BP23"/>
    <mergeCell ref="BQ23:CA23"/>
    <mergeCell ref="I21:Q21"/>
    <mergeCell ref="I22:Q22"/>
    <mergeCell ref="CQ25:DD25"/>
    <mergeCell ref="CB24:CG24"/>
    <mergeCell ref="CH23:CP23"/>
    <mergeCell ref="CQ23:DD23"/>
    <mergeCell ref="DE23:DQ23"/>
    <mergeCell ref="DR23:EB23"/>
    <mergeCell ref="CQ24:DD24"/>
    <mergeCell ref="EO25:FE25"/>
    <mergeCell ref="DE24:DQ24"/>
    <mergeCell ref="EO24:FE24"/>
    <mergeCell ref="DR24:EB24"/>
    <mergeCell ref="EC24:EN24"/>
    <mergeCell ref="EC25:EN25"/>
    <mergeCell ref="DE25:DQ25"/>
    <mergeCell ref="DR25:EB25"/>
    <mergeCell ref="EC23:EN23"/>
    <mergeCell ref="BH22:BP22"/>
    <mergeCell ref="CB22:CG22"/>
    <mergeCell ref="CH22:CP22"/>
    <mergeCell ref="EO23:FE23"/>
    <mergeCell ref="CB23:CG23"/>
    <mergeCell ref="CQ22:DD22"/>
    <mergeCell ref="DR22:EB22"/>
    <mergeCell ref="EC22:EN22"/>
    <mergeCell ref="EO22:FE22"/>
    <mergeCell ref="AA23:AL23"/>
    <mergeCell ref="R22:Z22"/>
    <mergeCell ref="R23:Z23"/>
    <mergeCell ref="AA22:AL22"/>
    <mergeCell ref="AM23:BA23"/>
    <mergeCell ref="BB23:BG23"/>
    <mergeCell ref="AM22:BA22"/>
    <mergeCell ref="BB22:BG22"/>
    <mergeCell ref="DE22:DQ22"/>
    <mergeCell ref="A21:H21"/>
    <mergeCell ref="A22:H22"/>
    <mergeCell ref="A23:H23"/>
    <mergeCell ref="I23:Q23"/>
    <mergeCell ref="CH19:CP19"/>
    <mergeCell ref="CQ20:DD20"/>
    <mergeCell ref="R21:Z21"/>
    <mergeCell ref="AA21:AL21"/>
    <mergeCell ref="BH21:BP21"/>
    <mergeCell ref="R20:Z20"/>
    <mergeCell ref="AM21:BA21"/>
    <mergeCell ref="BC15:FE15"/>
    <mergeCell ref="DE20:DQ20"/>
    <mergeCell ref="DR21:EB21"/>
    <mergeCell ref="CQ21:DD21"/>
    <mergeCell ref="EC17:EN19"/>
    <mergeCell ref="BH20:BP20"/>
    <mergeCell ref="DE18:EB18"/>
    <mergeCell ref="DR19:EB19"/>
    <mergeCell ref="CH21:CP21"/>
    <mergeCell ref="BB21:BG21"/>
    <mergeCell ref="DR20:EB20"/>
    <mergeCell ref="DE21:DQ21"/>
    <mergeCell ref="A17:H19"/>
    <mergeCell ref="I17:Q19"/>
    <mergeCell ref="I20:Q20"/>
    <mergeCell ref="EO20:FE20"/>
    <mergeCell ref="EO17:FE18"/>
    <mergeCell ref="AA20:AL20"/>
    <mergeCell ref="AM20:BA20"/>
    <mergeCell ref="CB19:CG19"/>
    <mergeCell ref="AM18:BA19"/>
    <mergeCell ref="CB20:CG20"/>
    <mergeCell ref="EO21:FE21"/>
    <mergeCell ref="CH20:CP20"/>
    <mergeCell ref="BH19:BP19"/>
    <mergeCell ref="BB19:BG19"/>
    <mergeCell ref="AA18:AL19"/>
    <mergeCell ref="EO19:FE19"/>
    <mergeCell ref="CB18:CP18"/>
    <mergeCell ref="CB21:CG21"/>
    <mergeCell ref="BQ20:CA20"/>
    <mergeCell ref="BB20:BG20"/>
    <mergeCell ref="DE19:DQ19"/>
    <mergeCell ref="B13:BA13"/>
    <mergeCell ref="BB18:BP18"/>
    <mergeCell ref="BQ18:CA19"/>
    <mergeCell ref="EC21:EN21"/>
    <mergeCell ref="EC20:EN20"/>
    <mergeCell ref="CQ18:DD19"/>
    <mergeCell ref="R17:Z19"/>
    <mergeCell ref="AA17:EB17"/>
    <mergeCell ref="A20:H20"/>
    <mergeCell ref="BC10:FE10"/>
    <mergeCell ref="B11:BA11"/>
    <mergeCell ref="B10:BA10"/>
    <mergeCell ref="BC11:FE11"/>
    <mergeCell ref="B14:BA14"/>
    <mergeCell ref="B15:BA15"/>
    <mergeCell ref="B12:BA12"/>
    <mergeCell ref="BC13:FE13"/>
    <mergeCell ref="BC12:FE12"/>
    <mergeCell ref="BC14:FE14"/>
    <mergeCell ref="A5:FE5"/>
    <mergeCell ref="A6:FE6"/>
    <mergeCell ref="BJ7:BT7"/>
    <mergeCell ref="BU7:CD7"/>
    <mergeCell ref="CE7:CY7"/>
    <mergeCell ref="B9:BA9"/>
    <mergeCell ref="BC9:FE9"/>
  </mergeCells>
  <hyperlinks>
    <hyperlink ref="BC12" r:id="rId1" display="www.oaomoesk.com"/>
  </hyperlink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F70"/>
  <sheetViews>
    <sheetView view="pageBreakPreview" zoomScaleSheetLayoutView="100" zoomScalePageLayoutView="0" workbookViewId="0" topLeftCell="A61">
      <selection activeCell="CH64" sqref="CH64:CP64"/>
    </sheetView>
  </sheetViews>
  <sheetFormatPr defaultColWidth="0.875" defaultRowHeight="12.75"/>
  <cols>
    <col min="1" max="26" width="0.875" style="2" customWidth="1"/>
    <col min="27" max="38" width="1.37890625" style="2" customWidth="1"/>
    <col min="39" max="45" width="0.875" style="2" customWidth="1"/>
    <col min="46" max="46" width="2.375" style="2" customWidth="1"/>
    <col min="47" max="47" width="2.625" style="2" customWidth="1"/>
    <col min="48" max="48" width="3.75390625" style="2" customWidth="1"/>
    <col min="49" max="74" width="0.875" style="2" customWidth="1"/>
    <col min="75" max="75" width="0.74609375" style="2" customWidth="1"/>
    <col min="76" max="76" width="0.875" style="2" hidden="1" customWidth="1"/>
    <col min="77" max="77" width="0.875" style="2" customWidth="1"/>
    <col min="78" max="79" width="1.25" style="2" customWidth="1"/>
    <col min="80" max="91" width="0.875" style="2" customWidth="1"/>
    <col min="92" max="92" width="2.00390625" style="2" customWidth="1"/>
    <col min="93" max="93" width="2.125" style="2" customWidth="1"/>
    <col min="94" max="94" width="2.75390625" style="2" customWidth="1"/>
    <col min="95" max="96" width="0.875" style="2" customWidth="1"/>
    <col min="97" max="97" width="2.375" style="2" customWidth="1"/>
    <col min="98" max="98" width="1.12109375" style="2" customWidth="1"/>
    <col min="99" max="100" width="0.875" style="2" customWidth="1"/>
    <col min="101" max="101" width="0.875" style="2" hidden="1" customWidth="1"/>
    <col min="102" max="102" width="0.875" style="2" customWidth="1"/>
    <col min="103" max="103" width="0.12890625" style="2" customWidth="1"/>
    <col min="104" max="104" width="0.875" style="2" hidden="1" customWidth="1"/>
    <col min="105" max="105" width="0.74609375" style="2" hidden="1" customWidth="1"/>
    <col min="106" max="106" width="0.875" style="2" hidden="1" customWidth="1"/>
    <col min="107" max="107" width="0.875" style="2" customWidth="1"/>
    <col min="108" max="108" width="3.125" style="2" customWidth="1"/>
    <col min="109" max="132" width="0.875" style="2" customWidth="1"/>
    <col min="133" max="133" width="2.00390625" style="2" customWidth="1"/>
    <col min="134" max="151" width="0.875" style="2" customWidth="1"/>
    <col min="152" max="152" width="0.12890625" style="2" customWidth="1"/>
    <col min="153" max="153" width="0.875" style="2" customWidth="1"/>
    <col min="154" max="154" width="0.37109375" style="2" customWidth="1"/>
    <col min="155" max="156" width="0.875" style="2" customWidth="1"/>
    <col min="157" max="157" width="0.875" style="2" hidden="1" customWidth="1"/>
    <col min="158" max="158" width="0.37109375" style="2" customWidth="1"/>
    <col min="159" max="159" width="0.875" style="2" hidden="1" customWidth="1"/>
    <col min="160" max="16384" width="0.875" style="2" customWidth="1"/>
  </cols>
  <sheetData>
    <row r="1" ht="12.75">
      <c r="EC1" s="2" t="s">
        <v>33</v>
      </c>
    </row>
    <row r="2" ht="12" customHeight="1">
      <c r="EC2" s="2" t="s">
        <v>34</v>
      </c>
    </row>
    <row r="3" ht="12" customHeight="1">
      <c r="EC3" s="2" t="s">
        <v>35</v>
      </c>
    </row>
    <row r="4" ht="12" customHeight="1"/>
    <row r="5" spans="1:161" s="6" customFormat="1" ht="16.5">
      <c r="A5" s="41" t="s">
        <v>293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</row>
    <row r="6" spans="61:103" s="1" customFormat="1" ht="15.75">
      <c r="BI6" s="7" t="s">
        <v>31</v>
      </c>
      <c r="BJ6" s="42" t="s">
        <v>37</v>
      </c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3" t="s">
        <v>32</v>
      </c>
      <c r="BV6" s="43"/>
      <c r="BW6" s="43"/>
      <c r="BX6" s="43"/>
      <c r="BY6" s="43"/>
      <c r="BZ6" s="43"/>
      <c r="CA6" s="43"/>
      <c r="CB6" s="43"/>
      <c r="CC6" s="43"/>
      <c r="CD6" s="43"/>
      <c r="CE6" s="44" t="s">
        <v>38</v>
      </c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</row>
    <row r="8" spans="1:161" s="1" customFormat="1" ht="15.75">
      <c r="A8" s="5"/>
      <c r="B8" s="45" t="s">
        <v>22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6"/>
      <c r="BB8" s="5"/>
      <c r="BC8" s="47" t="s">
        <v>294</v>
      </c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8"/>
    </row>
    <row r="9" spans="1:161" s="1" customFormat="1" ht="15.75">
      <c r="A9" s="5"/>
      <c r="B9" s="45" t="s">
        <v>23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6"/>
      <c r="BB9" s="5"/>
      <c r="BC9" s="49" t="s">
        <v>295</v>
      </c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</row>
    <row r="10" spans="1:161" s="1" customFormat="1" ht="15.75">
      <c r="A10" s="5"/>
      <c r="B10" s="45" t="s">
        <v>24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6"/>
      <c r="BB10" s="5"/>
      <c r="BC10" s="49" t="s">
        <v>41</v>
      </c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1" customFormat="1" ht="15.75">
      <c r="A11" s="5"/>
      <c r="B11" s="45" t="s">
        <v>25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6"/>
      <c r="BB11" s="5"/>
      <c r="BC11" s="51" t="s">
        <v>42</v>
      </c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50"/>
    </row>
    <row r="12" spans="1:161" s="1" customFormat="1" ht="15.75">
      <c r="A12" s="5"/>
      <c r="B12" s="45" t="s">
        <v>26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6"/>
      <c r="BB12" s="5"/>
      <c r="BC12" s="49" t="s">
        <v>43</v>
      </c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50"/>
    </row>
    <row r="13" spans="1:161" s="1" customFormat="1" ht="15.75">
      <c r="A13" s="5"/>
      <c r="B13" s="45" t="s">
        <v>27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6"/>
      <c r="BB13" s="5"/>
      <c r="BC13" s="49" t="s">
        <v>44</v>
      </c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s="1" customFormat="1" ht="15.75">
      <c r="A14" s="5"/>
      <c r="B14" s="45" t="s">
        <v>28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6"/>
      <c r="BB14" s="5"/>
      <c r="BC14" s="49" t="s">
        <v>296</v>
      </c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50"/>
    </row>
    <row r="16" spans="1:161" s="4" customFormat="1" ht="24.75" customHeight="1">
      <c r="A16" s="66" t="s">
        <v>1</v>
      </c>
      <c r="B16" s="67"/>
      <c r="C16" s="67"/>
      <c r="D16" s="67"/>
      <c r="E16" s="67"/>
      <c r="F16" s="67"/>
      <c r="G16" s="67"/>
      <c r="H16" s="68"/>
      <c r="I16" s="66" t="s">
        <v>4</v>
      </c>
      <c r="J16" s="67"/>
      <c r="K16" s="67"/>
      <c r="L16" s="67"/>
      <c r="M16" s="67"/>
      <c r="N16" s="67"/>
      <c r="O16" s="67"/>
      <c r="P16" s="67"/>
      <c r="Q16" s="68"/>
      <c r="R16" s="66" t="s">
        <v>6</v>
      </c>
      <c r="S16" s="67"/>
      <c r="T16" s="67"/>
      <c r="U16" s="67"/>
      <c r="V16" s="67"/>
      <c r="W16" s="67"/>
      <c r="X16" s="67"/>
      <c r="Y16" s="67"/>
      <c r="Z16" s="68"/>
      <c r="AA16" s="53" t="s">
        <v>36</v>
      </c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5"/>
      <c r="EC16" s="56" t="s">
        <v>17</v>
      </c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8"/>
      <c r="EO16" s="56" t="s">
        <v>18</v>
      </c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8"/>
    </row>
    <row r="17" spans="1:161" s="4" customFormat="1" ht="74.25" customHeight="1">
      <c r="A17" s="69"/>
      <c r="B17" s="70"/>
      <c r="C17" s="70"/>
      <c r="D17" s="70"/>
      <c r="E17" s="70"/>
      <c r="F17" s="70"/>
      <c r="G17" s="70"/>
      <c r="H17" s="71"/>
      <c r="I17" s="69"/>
      <c r="J17" s="70"/>
      <c r="K17" s="70"/>
      <c r="L17" s="70"/>
      <c r="M17" s="70"/>
      <c r="N17" s="70"/>
      <c r="O17" s="70"/>
      <c r="P17" s="70"/>
      <c r="Q17" s="71"/>
      <c r="R17" s="69"/>
      <c r="S17" s="70"/>
      <c r="T17" s="70"/>
      <c r="U17" s="70"/>
      <c r="V17" s="70"/>
      <c r="W17" s="70"/>
      <c r="X17" s="70"/>
      <c r="Y17" s="70"/>
      <c r="Z17" s="71"/>
      <c r="AA17" s="56" t="s">
        <v>7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8"/>
      <c r="AM17" s="56" t="s">
        <v>8</v>
      </c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8"/>
      <c r="BB17" s="53" t="s">
        <v>11</v>
      </c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6" t="s">
        <v>12</v>
      </c>
      <c r="BR17" s="57"/>
      <c r="BS17" s="57"/>
      <c r="BT17" s="57"/>
      <c r="BU17" s="57"/>
      <c r="BV17" s="57"/>
      <c r="BW17" s="57"/>
      <c r="BX17" s="57"/>
      <c r="BY17" s="57"/>
      <c r="BZ17" s="57"/>
      <c r="CA17" s="58"/>
      <c r="CB17" s="53" t="s">
        <v>21</v>
      </c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5"/>
      <c r="CQ17" s="56" t="s">
        <v>304</v>
      </c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8"/>
      <c r="DE17" s="53" t="s">
        <v>16</v>
      </c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5"/>
      <c r="EC17" s="82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4"/>
      <c r="EO17" s="59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</row>
    <row r="18" spans="1:161" s="4" customFormat="1" ht="86.25" customHeight="1">
      <c r="A18" s="72"/>
      <c r="B18" s="73"/>
      <c r="C18" s="73"/>
      <c r="D18" s="73"/>
      <c r="E18" s="73"/>
      <c r="F18" s="73"/>
      <c r="G18" s="73"/>
      <c r="H18" s="74"/>
      <c r="I18" s="72"/>
      <c r="J18" s="73"/>
      <c r="K18" s="73"/>
      <c r="L18" s="73"/>
      <c r="M18" s="73"/>
      <c r="N18" s="73"/>
      <c r="O18" s="73"/>
      <c r="P18" s="73"/>
      <c r="Q18" s="74"/>
      <c r="R18" s="72"/>
      <c r="S18" s="73"/>
      <c r="T18" s="73"/>
      <c r="U18" s="73"/>
      <c r="V18" s="73"/>
      <c r="W18" s="73"/>
      <c r="X18" s="73"/>
      <c r="Y18" s="73"/>
      <c r="Z18" s="74"/>
      <c r="AA18" s="59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1"/>
      <c r="AM18" s="59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1"/>
      <c r="BB18" s="77" t="s">
        <v>9</v>
      </c>
      <c r="BC18" s="77"/>
      <c r="BD18" s="77"/>
      <c r="BE18" s="77"/>
      <c r="BF18" s="77"/>
      <c r="BG18" s="77"/>
      <c r="BH18" s="77" t="s">
        <v>10</v>
      </c>
      <c r="BI18" s="77"/>
      <c r="BJ18" s="77"/>
      <c r="BK18" s="77"/>
      <c r="BL18" s="77"/>
      <c r="BM18" s="77"/>
      <c r="BN18" s="77"/>
      <c r="BO18" s="77"/>
      <c r="BP18" s="77"/>
      <c r="BQ18" s="59"/>
      <c r="BR18" s="60"/>
      <c r="BS18" s="60"/>
      <c r="BT18" s="60"/>
      <c r="BU18" s="60"/>
      <c r="BV18" s="60"/>
      <c r="BW18" s="60"/>
      <c r="BX18" s="60"/>
      <c r="BY18" s="60"/>
      <c r="BZ18" s="60"/>
      <c r="CA18" s="61"/>
      <c r="CB18" s="77" t="s">
        <v>13</v>
      </c>
      <c r="CC18" s="77"/>
      <c r="CD18" s="77"/>
      <c r="CE18" s="77"/>
      <c r="CF18" s="77"/>
      <c r="CG18" s="77"/>
      <c r="CH18" s="77" t="s">
        <v>10</v>
      </c>
      <c r="CI18" s="77"/>
      <c r="CJ18" s="77"/>
      <c r="CK18" s="77"/>
      <c r="CL18" s="77"/>
      <c r="CM18" s="77"/>
      <c r="CN18" s="77"/>
      <c r="CO18" s="77"/>
      <c r="CP18" s="77"/>
      <c r="CQ18" s="59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1"/>
      <c r="DE18" s="52" t="s">
        <v>15</v>
      </c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 t="s">
        <v>20</v>
      </c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9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1"/>
      <c r="EO18" s="52" t="s">
        <v>19</v>
      </c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</row>
    <row r="19" spans="1:161" s="3" customFormat="1" ht="12">
      <c r="A19" s="78" t="s">
        <v>2</v>
      </c>
      <c r="B19" s="78"/>
      <c r="C19" s="78"/>
      <c r="D19" s="78"/>
      <c r="E19" s="78"/>
      <c r="F19" s="78"/>
      <c r="G19" s="78"/>
      <c r="H19" s="78"/>
      <c r="I19" s="78" t="s">
        <v>3</v>
      </c>
      <c r="J19" s="78"/>
      <c r="K19" s="78"/>
      <c r="L19" s="78"/>
      <c r="M19" s="78"/>
      <c r="N19" s="78"/>
      <c r="O19" s="78"/>
      <c r="P19" s="78"/>
      <c r="Q19" s="78"/>
      <c r="R19" s="78" t="s">
        <v>5</v>
      </c>
      <c r="S19" s="78"/>
      <c r="T19" s="78"/>
      <c r="U19" s="78"/>
      <c r="V19" s="78"/>
      <c r="W19" s="78"/>
      <c r="X19" s="78"/>
      <c r="Y19" s="78"/>
      <c r="Z19" s="78"/>
      <c r="AA19" s="76">
        <v>4</v>
      </c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>
        <v>5</v>
      </c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>
        <v>6</v>
      </c>
      <c r="BC19" s="76"/>
      <c r="BD19" s="76"/>
      <c r="BE19" s="76"/>
      <c r="BF19" s="76"/>
      <c r="BG19" s="76"/>
      <c r="BH19" s="76">
        <v>7</v>
      </c>
      <c r="BI19" s="76"/>
      <c r="BJ19" s="76"/>
      <c r="BK19" s="76"/>
      <c r="BL19" s="76"/>
      <c r="BM19" s="76"/>
      <c r="BN19" s="76"/>
      <c r="BO19" s="76"/>
      <c r="BP19" s="76"/>
      <c r="BQ19" s="76">
        <v>8</v>
      </c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>
        <v>9</v>
      </c>
      <c r="CC19" s="76"/>
      <c r="CD19" s="76"/>
      <c r="CE19" s="76"/>
      <c r="CF19" s="76"/>
      <c r="CG19" s="76"/>
      <c r="CH19" s="76">
        <v>10</v>
      </c>
      <c r="CI19" s="76"/>
      <c r="CJ19" s="76"/>
      <c r="CK19" s="76"/>
      <c r="CL19" s="76"/>
      <c r="CM19" s="76"/>
      <c r="CN19" s="76"/>
      <c r="CO19" s="76"/>
      <c r="CP19" s="76"/>
      <c r="CQ19" s="76">
        <v>11</v>
      </c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>
        <v>12</v>
      </c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>
        <v>13</v>
      </c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63">
        <v>14</v>
      </c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5"/>
      <c r="EO19" s="76">
        <v>15</v>
      </c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</row>
    <row r="20" spans="1:162" s="1" customFormat="1" ht="72" customHeight="1">
      <c r="A20" s="89" t="s">
        <v>61</v>
      </c>
      <c r="B20" s="90"/>
      <c r="C20" s="90"/>
      <c r="D20" s="90"/>
      <c r="E20" s="90"/>
      <c r="F20" s="90"/>
      <c r="G20" s="90"/>
      <c r="H20" s="91"/>
      <c r="I20" s="79" t="s">
        <v>45</v>
      </c>
      <c r="J20" s="79"/>
      <c r="K20" s="79"/>
      <c r="L20" s="79"/>
      <c r="M20" s="79"/>
      <c r="N20" s="79"/>
      <c r="O20" s="79"/>
      <c r="P20" s="79"/>
      <c r="Q20" s="79"/>
      <c r="R20" s="79" t="s">
        <v>46</v>
      </c>
      <c r="S20" s="79"/>
      <c r="T20" s="79"/>
      <c r="U20" s="79"/>
      <c r="V20" s="79"/>
      <c r="W20" s="79"/>
      <c r="X20" s="79"/>
      <c r="Y20" s="79"/>
      <c r="Z20" s="79"/>
      <c r="AA20" s="86" t="s">
        <v>62</v>
      </c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8"/>
      <c r="AM20" s="62" t="s">
        <v>63</v>
      </c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79" t="s">
        <v>49</v>
      </c>
      <c r="BC20" s="79"/>
      <c r="BD20" s="79"/>
      <c r="BE20" s="79"/>
      <c r="BF20" s="79"/>
      <c r="BG20" s="79"/>
      <c r="BH20" s="92" t="s">
        <v>50</v>
      </c>
      <c r="BI20" s="93"/>
      <c r="BJ20" s="93"/>
      <c r="BK20" s="93"/>
      <c r="BL20" s="93"/>
      <c r="BM20" s="93"/>
      <c r="BN20" s="93"/>
      <c r="BO20" s="93"/>
      <c r="BP20" s="94"/>
      <c r="BQ20" s="75">
        <v>1</v>
      </c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150" t="s">
        <v>328</v>
      </c>
      <c r="CC20" s="150"/>
      <c r="CD20" s="150"/>
      <c r="CE20" s="150"/>
      <c r="CF20" s="150"/>
      <c r="CG20" s="150"/>
      <c r="CH20" s="62" t="s">
        <v>301</v>
      </c>
      <c r="CI20" s="62"/>
      <c r="CJ20" s="62"/>
      <c r="CK20" s="62"/>
      <c r="CL20" s="62"/>
      <c r="CM20" s="62"/>
      <c r="CN20" s="62"/>
      <c r="CO20" s="62"/>
      <c r="CP20" s="62"/>
      <c r="CQ20" s="151">
        <v>2300</v>
      </c>
      <c r="CR20" s="152">
        <v>0</v>
      </c>
      <c r="CS20" s="152">
        <v>0</v>
      </c>
      <c r="CT20" s="152">
        <v>0</v>
      </c>
      <c r="CU20" s="152">
        <v>0</v>
      </c>
      <c r="CV20" s="152">
        <v>0</v>
      </c>
      <c r="CW20" s="152">
        <v>0</v>
      </c>
      <c r="CX20" s="152">
        <v>0</v>
      </c>
      <c r="CY20" s="152">
        <v>0</v>
      </c>
      <c r="CZ20" s="152">
        <v>0</v>
      </c>
      <c r="DA20" s="152">
        <v>0</v>
      </c>
      <c r="DB20" s="152">
        <v>0</v>
      </c>
      <c r="DC20" s="152">
        <v>0</v>
      </c>
      <c r="DD20" s="153">
        <v>0</v>
      </c>
      <c r="DE20" s="79" t="s">
        <v>65</v>
      </c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 t="s">
        <v>66</v>
      </c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140" t="s">
        <v>136</v>
      </c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75" t="s">
        <v>56</v>
      </c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12"/>
    </row>
    <row r="21" spans="1:162" s="1" customFormat="1" ht="72" customHeight="1">
      <c r="A21" s="89" t="s">
        <v>68</v>
      </c>
      <c r="B21" s="90"/>
      <c r="C21" s="90"/>
      <c r="D21" s="90"/>
      <c r="E21" s="90"/>
      <c r="F21" s="90"/>
      <c r="G21" s="90"/>
      <c r="H21" s="91"/>
      <c r="I21" s="79" t="s">
        <v>45</v>
      </c>
      <c r="J21" s="79"/>
      <c r="K21" s="79"/>
      <c r="L21" s="79"/>
      <c r="M21" s="79"/>
      <c r="N21" s="79"/>
      <c r="O21" s="79"/>
      <c r="P21" s="79"/>
      <c r="Q21" s="79"/>
      <c r="R21" s="79" t="s">
        <v>46</v>
      </c>
      <c r="S21" s="79"/>
      <c r="T21" s="79"/>
      <c r="U21" s="79"/>
      <c r="V21" s="79"/>
      <c r="W21" s="79"/>
      <c r="X21" s="79"/>
      <c r="Y21" s="79"/>
      <c r="Z21" s="79"/>
      <c r="AA21" s="86" t="s">
        <v>69</v>
      </c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8"/>
      <c r="AM21" s="62" t="s">
        <v>70</v>
      </c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79" t="s">
        <v>49</v>
      </c>
      <c r="BC21" s="79"/>
      <c r="BD21" s="79"/>
      <c r="BE21" s="79"/>
      <c r="BF21" s="79"/>
      <c r="BG21" s="79"/>
      <c r="BH21" s="92" t="s">
        <v>50</v>
      </c>
      <c r="BI21" s="93"/>
      <c r="BJ21" s="93"/>
      <c r="BK21" s="93"/>
      <c r="BL21" s="93"/>
      <c r="BM21" s="93"/>
      <c r="BN21" s="93"/>
      <c r="BO21" s="93"/>
      <c r="BP21" s="94"/>
      <c r="BQ21" s="75">
        <v>1</v>
      </c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150" t="s">
        <v>329</v>
      </c>
      <c r="CC21" s="150"/>
      <c r="CD21" s="150"/>
      <c r="CE21" s="150"/>
      <c r="CF21" s="150"/>
      <c r="CG21" s="150"/>
      <c r="CH21" s="62" t="s">
        <v>351</v>
      </c>
      <c r="CI21" s="62"/>
      <c r="CJ21" s="62"/>
      <c r="CK21" s="62"/>
      <c r="CL21" s="62"/>
      <c r="CM21" s="62"/>
      <c r="CN21" s="62"/>
      <c r="CO21" s="62"/>
      <c r="CP21" s="62"/>
      <c r="CQ21" s="151">
        <v>2300</v>
      </c>
      <c r="CR21" s="152">
        <v>0</v>
      </c>
      <c r="CS21" s="152">
        <v>0</v>
      </c>
      <c r="CT21" s="152">
        <v>0</v>
      </c>
      <c r="CU21" s="152">
        <v>0</v>
      </c>
      <c r="CV21" s="152">
        <v>0</v>
      </c>
      <c r="CW21" s="152">
        <v>0</v>
      </c>
      <c r="CX21" s="152">
        <v>0</v>
      </c>
      <c r="CY21" s="152">
        <v>0</v>
      </c>
      <c r="CZ21" s="152">
        <v>0</v>
      </c>
      <c r="DA21" s="152">
        <v>0</v>
      </c>
      <c r="DB21" s="152">
        <v>0</v>
      </c>
      <c r="DC21" s="152">
        <v>0</v>
      </c>
      <c r="DD21" s="153">
        <v>0</v>
      </c>
      <c r="DE21" s="79" t="s">
        <v>65</v>
      </c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 t="s">
        <v>66</v>
      </c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140" t="s">
        <v>136</v>
      </c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75" t="s">
        <v>56</v>
      </c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12"/>
    </row>
    <row r="22" spans="1:162" s="1" customFormat="1" ht="57" customHeight="1">
      <c r="A22" s="89" t="s">
        <v>78</v>
      </c>
      <c r="B22" s="90"/>
      <c r="C22" s="90"/>
      <c r="D22" s="90"/>
      <c r="E22" s="90"/>
      <c r="F22" s="90"/>
      <c r="G22" s="90"/>
      <c r="H22" s="91"/>
      <c r="I22" s="79" t="s">
        <v>45</v>
      </c>
      <c r="J22" s="79"/>
      <c r="K22" s="79"/>
      <c r="L22" s="79"/>
      <c r="M22" s="79"/>
      <c r="N22" s="79"/>
      <c r="O22" s="79"/>
      <c r="P22" s="79"/>
      <c r="Q22" s="79"/>
      <c r="R22" s="79" t="s">
        <v>46</v>
      </c>
      <c r="S22" s="79"/>
      <c r="T22" s="79"/>
      <c r="U22" s="79"/>
      <c r="V22" s="79"/>
      <c r="W22" s="79"/>
      <c r="X22" s="79"/>
      <c r="Y22" s="79"/>
      <c r="Z22" s="79"/>
      <c r="AA22" s="86" t="s">
        <v>79</v>
      </c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8"/>
      <c r="AM22" s="62" t="s">
        <v>80</v>
      </c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79" t="s">
        <v>49</v>
      </c>
      <c r="BC22" s="79"/>
      <c r="BD22" s="79"/>
      <c r="BE22" s="79"/>
      <c r="BF22" s="79"/>
      <c r="BG22" s="79"/>
      <c r="BH22" s="92" t="s">
        <v>50</v>
      </c>
      <c r="BI22" s="93"/>
      <c r="BJ22" s="93"/>
      <c r="BK22" s="93"/>
      <c r="BL22" s="93"/>
      <c r="BM22" s="93"/>
      <c r="BN22" s="93"/>
      <c r="BO22" s="93"/>
      <c r="BP22" s="94"/>
      <c r="BQ22" s="75">
        <v>1</v>
      </c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150" t="s">
        <v>332</v>
      </c>
      <c r="CC22" s="150"/>
      <c r="CD22" s="150"/>
      <c r="CE22" s="150"/>
      <c r="CF22" s="150"/>
      <c r="CG22" s="150"/>
      <c r="CH22" s="62" t="s">
        <v>353</v>
      </c>
      <c r="CI22" s="62"/>
      <c r="CJ22" s="62"/>
      <c r="CK22" s="62"/>
      <c r="CL22" s="62"/>
      <c r="CM22" s="62"/>
      <c r="CN22" s="62"/>
      <c r="CO22" s="62"/>
      <c r="CP22" s="62"/>
      <c r="CQ22" s="151">
        <v>5500</v>
      </c>
      <c r="CR22" s="152">
        <v>0</v>
      </c>
      <c r="CS22" s="152">
        <v>0</v>
      </c>
      <c r="CT22" s="152">
        <v>0</v>
      </c>
      <c r="CU22" s="152">
        <v>0</v>
      </c>
      <c r="CV22" s="152">
        <v>0</v>
      </c>
      <c r="CW22" s="152">
        <v>0</v>
      </c>
      <c r="CX22" s="152">
        <v>0</v>
      </c>
      <c r="CY22" s="152">
        <v>0</v>
      </c>
      <c r="CZ22" s="152">
        <v>0</v>
      </c>
      <c r="DA22" s="152">
        <v>0</v>
      </c>
      <c r="DB22" s="152">
        <v>0</v>
      </c>
      <c r="DC22" s="152">
        <v>0</v>
      </c>
      <c r="DD22" s="153">
        <v>0</v>
      </c>
      <c r="DE22" s="79" t="s">
        <v>65</v>
      </c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 t="s">
        <v>66</v>
      </c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140" t="s">
        <v>136</v>
      </c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75" t="s">
        <v>56</v>
      </c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14"/>
    </row>
    <row r="23" spans="1:162" s="1" customFormat="1" ht="72" customHeight="1">
      <c r="A23" s="89" t="s">
        <v>91</v>
      </c>
      <c r="B23" s="90"/>
      <c r="C23" s="90"/>
      <c r="D23" s="90"/>
      <c r="E23" s="90"/>
      <c r="F23" s="90"/>
      <c r="G23" s="90"/>
      <c r="H23" s="91"/>
      <c r="I23" s="79" t="s">
        <v>45</v>
      </c>
      <c r="J23" s="79"/>
      <c r="K23" s="79"/>
      <c r="L23" s="79"/>
      <c r="M23" s="79"/>
      <c r="N23" s="79"/>
      <c r="O23" s="79"/>
      <c r="P23" s="79"/>
      <c r="Q23" s="79"/>
      <c r="R23" s="79" t="s">
        <v>46</v>
      </c>
      <c r="S23" s="79"/>
      <c r="T23" s="79"/>
      <c r="U23" s="79"/>
      <c r="V23" s="79"/>
      <c r="W23" s="79"/>
      <c r="X23" s="79"/>
      <c r="Y23" s="79"/>
      <c r="Z23" s="79"/>
      <c r="AA23" s="86" t="s">
        <v>92</v>
      </c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8"/>
      <c r="AM23" s="86" t="s">
        <v>93</v>
      </c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8"/>
      <c r="BB23" s="79" t="s">
        <v>49</v>
      </c>
      <c r="BC23" s="79"/>
      <c r="BD23" s="79"/>
      <c r="BE23" s="79"/>
      <c r="BF23" s="79"/>
      <c r="BG23" s="79"/>
      <c r="BH23" s="92" t="s">
        <v>50</v>
      </c>
      <c r="BI23" s="93"/>
      <c r="BJ23" s="93"/>
      <c r="BK23" s="93"/>
      <c r="BL23" s="93"/>
      <c r="BM23" s="93"/>
      <c r="BN23" s="93"/>
      <c r="BO23" s="93"/>
      <c r="BP23" s="94"/>
      <c r="BQ23" s="75">
        <v>1</v>
      </c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150" t="s">
        <v>334</v>
      </c>
      <c r="CC23" s="150"/>
      <c r="CD23" s="150"/>
      <c r="CE23" s="150"/>
      <c r="CF23" s="150"/>
      <c r="CG23" s="150"/>
      <c r="CH23" s="62" t="s">
        <v>352</v>
      </c>
      <c r="CI23" s="62"/>
      <c r="CJ23" s="62"/>
      <c r="CK23" s="62"/>
      <c r="CL23" s="62"/>
      <c r="CM23" s="62"/>
      <c r="CN23" s="62"/>
      <c r="CO23" s="62"/>
      <c r="CP23" s="62"/>
      <c r="CQ23" s="151">
        <v>3000</v>
      </c>
      <c r="CR23" s="152">
        <v>0</v>
      </c>
      <c r="CS23" s="152">
        <v>0</v>
      </c>
      <c r="CT23" s="152">
        <v>0</v>
      </c>
      <c r="CU23" s="152">
        <v>0</v>
      </c>
      <c r="CV23" s="152">
        <v>0</v>
      </c>
      <c r="CW23" s="152">
        <v>0</v>
      </c>
      <c r="CX23" s="152">
        <v>0</v>
      </c>
      <c r="CY23" s="152">
        <v>0</v>
      </c>
      <c r="CZ23" s="152">
        <v>0</v>
      </c>
      <c r="DA23" s="152">
        <v>0</v>
      </c>
      <c r="DB23" s="152">
        <v>0</v>
      </c>
      <c r="DC23" s="152">
        <v>0</v>
      </c>
      <c r="DD23" s="153">
        <v>0</v>
      </c>
      <c r="DE23" s="79" t="s">
        <v>65</v>
      </c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 t="s">
        <v>66</v>
      </c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140" t="s">
        <v>136</v>
      </c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75" t="s">
        <v>56</v>
      </c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14"/>
    </row>
    <row r="24" spans="1:162" s="1" customFormat="1" ht="72" customHeight="1">
      <c r="A24" s="85" t="s">
        <v>95</v>
      </c>
      <c r="B24" s="79"/>
      <c r="C24" s="79"/>
      <c r="D24" s="79"/>
      <c r="E24" s="79"/>
      <c r="F24" s="79"/>
      <c r="G24" s="79"/>
      <c r="H24" s="79"/>
      <c r="I24" s="79" t="s">
        <v>45</v>
      </c>
      <c r="J24" s="79"/>
      <c r="K24" s="79"/>
      <c r="L24" s="79"/>
      <c r="M24" s="79"/>
      <c r="N24" s="79"/>
      <c r="O24" s="79"/>
      <c r="P24" s="79"/>
      <c r="Q24" s="79"/>
      <c r="R24" s="79" t="s">
        <v>46</v>
      </c>
      <c r="S24" s="79"/>
      <c r="T24" s="79"/>
      <c r="U24" s="79"/>
      <c r="V24" s="79"/>
      <c r="W24" s="79"/>
      <c r="X24" s="79"/>
      <c r="Y24" s="79"/>
      <c r="Z24" s="79"/>
      <c r="AA24" s="86" t="s">
        <v>47</v>
      </c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8"/>
      <c r="AM24" s="62" t="s">
        <v>48</v>
      </c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79" t="s">
        <v>49</v>
      </c>
      <c r="BC24" s="79"/>
      <c r="BD24" s="79"/>
      <c r="BE24" s="79"/>
      <c r="BF24" s="79"/>
      <c r="BG24" s="79"/>
      <c r="BH24" s="80" t="s">
        <v>50</v>
      </c>
      <c r="BI24" s="80"/>
      <c r="BJ24" s="80"/>
      <c r="BK24" s="80"/>
      <c r="BL24" s="80"/>
      <c r="BM24" s="80"/>
      <c r="BN24" s="80"/>
      <c r="BO24" s="80"/>
      <c r="BP24" s="80"/>
      <c r="BQ24" s="75">
        <v>1</v>
      </c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150" t="s">
        <v>335</v>
      </c>
      <c r="CC24" s="150"/>
      <c r="CD24" s="150"/>
      <c r="CE24" s="150"/>
      <c r="CF24" s="150"/>
      <c r="CG24" s="150"/>
      <c r="CH24" s="62" t="s">
        <v>354</v>
      </c>
      <c r="CI24" s="62"/>
      <c r="CJ24" s="62"/>
      <c r="CK24" s="62"/>
      <c r="CL24" s="62"/>
      <c r="CM24" s="62"/>
      <c r="CN24" s="62"/>
      <c r="CO24" s="62"/>
      <c r="CP24" s="62"/>
      <c r="CQ24" s="151">
        <v>5500</v>
      </c>
      <c r="CR24" s="152">
        <v>0</v>
      </c>
      <c r="CS24" s="152">
        <v>0</v>
      </c>
      <c r="CT24" s="152">
        <v>0</v>
      </c>
      <c r="CU24" s="152">
        <v>0</v>
      </c>
      <c r="CV24" s="152">
        <v>0</v>
      </c>
      <c r="CW24" s="152">
        <v>0</v>
      </c>
      <c r="CX24" s="152">
        <v>0</v>
      </c>
      <c r="CY24" s="152">
        <v>0</v>
      </c>
      <c r="CZ24" s="152">
        <v>0</v>
      </c>
      <c r="DA24" s="152">
        <v>0</v>
      </c>
      <c r="DB24" s="152">
        <v>0</v>
      </c>
      <c r="DC24" s="152">
        <v>0</v>
      </c>
      <c r="DD24" s="153">
        <v>0</v>
      </c>
      <c r="DE24" s="79" t="s">
        <v>65</v>
      </c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 t="s">
        <v>66</v>
      </c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140" t="s">
        <v>136</v>
      </c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75" t="s">
        <v>56</v>
      </c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10"/>
    </row>
    <row r="25" spans="1:162" s="1" customFormat="1" ht="72" customHeight="1">
      <c r="A25" s="85" t="s">
        <v>97</v>
      </c>
      <c r="B25" s="79"/>
      <c r="C25" s="79"/>
      <c r="D25" s="79"/>
      <c r="E25" s="79"/>
      <c r="F25" s="79"/>
      <c r="G25" s="79"/>
      <c r="H25" s="79"/>
      <c r="I25" s="79" t="s">
        <v>98</v>
      </c>
      <c r="J25" s="79"/>
      <c r="K25" s="79"/>
      <c r="L25" s="79"/>
      <c r="M25" s="79"/>
      <c r="N25" s="79"/>
      <c r="O25" s="79"/>
      <c r="P25" s="79"/>
      <c r="Q25" s="79"/>
      <c r="R25" s="79" t="s">
        <v>99</v>
      </c>
      <c r="S25" s="79"/>
      <c r="T25" s="79"/>
      <c r="U25" s="79"/>
      <c r="V25" s="79"/>
      <c r="W25" s="79"/>
      <c r="X25" s="79"/>
      <c r="Y25" s="79"/>
      <c r="Z25" s="79"/>
      <c r="AA25" s="86" t="s">
        <v>100</v>
      </c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8"/>
      <c r="AM25" s="62" t="s">
        <v>101</v>
      </c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79" t="s">
        <v>49</v>
      </c>
      <c r="BC25" s="79"/>
      <c r="BD25" s="79"/>
      <c r="BE25" s="79"/>
      <c r="BF25" s="79"/>
      <c r="BG25" s="79"/>
      <c r="BH25" s="80" t="s">
        <v>50</v>
      </c>
      <c r="BI25" s="80"/>
      <c r="BJ25" s="80"/>
      <c r="BK25" s="80"/>
      <c r="BL25" s="80"/>
      <c r="BM25" s="80"/>
      <c r="BN25" s="80"/>
      <c r="BO25" s="80"/>
      <c r="BP25" s="80"/>
      <c r="BQ25" s="75">
        <v>1</v>
      </c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150" t="s">
        <v>336</v>
      </c>
      <c r="CC25" s="150"/>
      <c r="CD25" s="150"/>
      <c r="CE25" s="150"/>
      <c r="CF25" s="150"/>
      <c r="CG25" s="150"/>
      <c r="CH25" s="62" t="s">
        <v>355</v>
      </c>
      <c r="CI25" s="62"/>
      <c r="CJ25" s="62"/>
      <c r="CK25" s="62"/>
      <c r="CL25" s="62"/>
      <c r="CM25" s="62"/>
      <c r="CN25" s="62"/>
      <c r="CO25" s="62"/>
      <c r="CP25" s="62"/>
      <c r="CQ25" s="151">
        <v>1350</v>
      </c>
      <c r="CR25" s="152">
        <v>0</v>
      </c>
      <c r="CS25" s="152">
        <v>0</v>
      </c>
      <c r="CT25" s="152">
        <v>0</v>
      </c>
      <c r="CU25" s="152">
        <v>0</v>
      </c>
      <c r="CV25" s="152">
        <v>0</v>
      </c>
      <c r="CW25" s="152">
        <v>0</v>
      </c>
      <c r="CX25" s="152">
        <v>0</v>
      </c>
      <c r="CY25" s="152">
        <v>0</v>
      </c>
      <c r="CZ25" s="152">
        <v>0</v>
      </c>
      <c r="DA25" s="152">
        <v>0</v>
      </c>
      <c r="DB25" s="152">
        <v>0</v>
      </c>
      <c r="DC25" s="152">
        <v>0</v>
      </c>
      <c r="DD25" s="153">
        <v>0</v>
      </c>
      <c r="DE25" s="79" t="s">
        <v>65</v>
      </c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 t="s">
        <v>59</v>
      </c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140" t="s">
        <v>136</v>
      </c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75" t="s">
        <v>56</v>
      </c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10"/>
    </row>
    <row r="26" spans="1:162" s="1" customFormat="1" ht="66.75" customHeight="1">
      <c r="A26" s="85"/>
      <c r="B26" s="79"/>
      <c r="C26" s="79"/>
      <c r="D26" s="79"/>
      <c r="E26" s="79"/>
      <c r="F26" s="79"/>
      <c r="G26" s="79"/>
      <c r="H26" s="79"/>
      <c r="I26" s="79" t="s">
        <v>366</v>
      </c>
      <c r="J26" s="79"/>
      <c r="K26" s="79"/>
      <c r="L26" s="79"/>
      <c r="M26" s="79"/>
      <c r="N26" s="79"/>
      <c r="O26" s="79"/>
      <c r="P26" s="79"/>
      <c r="Q26" s="79"/>
      <c r="R26" s="79" t="s">
        <v>362</v>
      </c>
      <c r="S26" s="79"/>
      <c r="T26" s="79"/>
      <c r="U26" s="79"/>
      <c r="V26" s="79"/>
      <c r="W26" s="79"/>
      <c r="X26" s="79"/>
      <c r="Y26" s="79"/>
      <c r="Z26" s="79"/>
      <c r="AA26" s="92" t="s">
        <v>367</v>
      </c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4"/>
      <c r="AM26" s="80" t="s">
        <v>368</v>
      </c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79" t="s">
        <v>49</v>
      </c>
      <c r="BC26" s="79"/>
      <c r="BD26" s="79"/>
      <c r="BE26" s="79"/>
      <c r="BF26" s="79"/>
      <c r="BG26" s="79"/>
      <c r="BH26" s="80" t="s">
        <v>50</v>
      </c>
      <c r="BI26" s="80"/>
      <c r="BJ26" s="80"/>
      <c r="BK26" s="80"/>
      <c r="BL26" s="80"/>
      <c r="BM26" s="80"/>
      <c r="BN26" s="80"/>
      <c r="BO26" s="80"/>
      <c r="BP26" s="80"/>
      <c r="BQ26" s="75">
        <v>21</v>
      </c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9" t="s">
        <v>231</v>
      </c>
      <c r="CC26" s="79"/>
      <c r="CD26" s="79"/>
      <c r="CE26" s="79"/>
      <c r="CF26" s="79"/>
      <c r="CG26" s="79"/>
      <c r="CH26" s="62" t="s">
        <v>232</v>
      </c>
      <c r="CI26" s="62"/>
      <c r="CJ26" s="62"/>
      <c r="CK26" s="62"/>
      <c r="CL26" s="62"/>
      <c r="CM26" s="62"/>
      <c r="CN26" s="62"/>
      <c r="CO26" s="62"/>
      <c r="CP26" s="62"/>
      <c r="CQ26" s="151">
        <v>3900</v>
      </c>
      <c r="CR26" s="152">
        <v>0</v>
      </c>
      <c r="CS26" s="152">
        <v>0</v>
      </c>
      <c r="CT26" s="152">
        <v>0</v>
      </c>
      <c r="CU26" s="152">
        <v>0</v>
      </c>
      <c r="CV26" s="152">
        <v>0</v>
      </c>
      <c r="CW26" s="152">
        <v>0</v>
      </c>
      <c r="CX26" s="152">
        <v>0</v>
      </c>
      <c r="CY26" s="152">
        <v>0</v>
      </c>
      <c r="CZ26" s="152">
        <v>0</v>
      </c>
      <c r="DA26" s="152">
        <v>0</v>
      </c>
      <c r="DB26" s="152">
        <v>0</v>
      </c>
      <c r="DC26" s="152">
        <v>0</v>
      </c>
      <c r="DD26" s="153">
        <v>0</v>
      </c>
      <c r="DE26" s="98" t="s">
        <v>341</v>
      </c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100"/>
      <c r="DR26" s="98" t="s">
        <v>369</v>
      </c>
      <c r="DS26" s="99"/>
      <c r="DT26" s="99"/>
      <c r="DU26" s="99"/>
      <c r="DV26" s="99"/>
      <c r="DW26" s="99"/>
      <c r="DX26" s="99"/>
      <c r="DY26" s="99"/>
      <c r="DZ26" s="99"/>
      <c r="EA26" s="99"/>
      <c r="EB26" s="100"/>
      <c r="EC26" s="140" t="s">
        <v>136</v>
      </c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75" t="s">
        <v>109</v>
      </c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16"/>
    </row>
    <row r="27" spans="1:162" s="1" customFormat="1" ht="72" customHeight="1">
      <c r="A27" s="85" t="s">
        <v>175</v>
      </c>
      <c r="B27" s="79"/>
      <c r="C27" s="79"/>
      <c r="D27" s="79"/>
      <c r="E27" s="79"/>
      <c r="F27" s="79"/>
      <c r="G27" s="79"/>
      <c r="H27" s="79"/>
      <c r="I27" s="102" t="s">
        <v>195</v>
      </c>
      <c r="J27" s="102"/>
      <c r="K27" s="102"/>
      <c r="L27" s="102"/>
      <c r="M27" s="102"/>
      <c r="N27" s="102"/>
      <c r="O27" s="102"/>
      <c r="P27" s="102"/>
      <c r="Q27" s="102"/>
      <c r="R27" s="79" t="s">
        <v>196</v>
      </c>
      <c r="S27" s="79"/>
      <c r="T27" s="79"/>
      <c r="U27" s="79"/>
      <c r="V27" s="79"/>
      <c r="W27" s="79"/>
      <c r="X27" s="79"/>
      <c r="Y27" s="79"/>
      <c r="Z27" s="79"/>
      <c r="AA27" s="86" t="s">
        <v>197</v>
      </c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8"/>
      <c r="AM27" s="86" t="s">
        <v>198</v>
      </c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8"/>
      <c r="BB27" s="102" t="s">
        <v>49</v>
      </c>
      <c r="BC27" s="102"/>
      <c r="BD27" s="102"/>
      <c r="BE27" s="102"/>
      <c r="BF27" s="102"/>
      <c r="BG27" s="102"/>
      <c r="BH27" s="80" t="s">
        <v>50</v>
      </c>
      <c r="BI27" s="80"/>
      <c r="BJ27" s="80"/>
      <c r="BK27" s="80"/>
      <c r="BL27" s="80"/>
      <c r="BM27" s="80"/>
      <c r="BN27" s="80"/>
      <c r="BO27" s="80"/>
      <c r="BP27" s="80"/>
      <c r="BQ27" s="103">
        <v>22800</v>
      </c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79" t="s">
        <v>51</v>
      </c>
      <c r="CC27" s="79"/>
      <c r="CD27" s="79"/>
      <c r="CE27" s="79"/>
      <c r="CF27" s="79"/>
      <c r="CG27" s="79"/>
      <c r="CH27" s="62" t="s">
        <v>128</v>
      </c>
      <c r="CI27" s="62"/>
      <c r="CJ27" s="62"/>
      <c r="CK27" s="62"/>
      <c r="CL27" s="62"/>
      <c r="CM27" s="62"/>
      <c r="CN27" s="62"/>
      <c r="CO27" s="62"/>
      <c r="CP27" s="62"/>
      <c r="CQ27" s="151">
        <v>540</v>
      </c>
      <c r="CR27" s="152">
        <v>0</v>
      </c>
      <c r="CS27" s="152">
        <v>0</v>
      </c>
      <c r="CT27" s="152">
        <v>0</v>
      </c>
      <c r="CU27" s="152">
        <v>0</v>
      </c>
      <c r="CV27" s="152">
        <v>0</v>
      </c>
      <c r="CW27" s="152">
        <v>0</v>
      </c>
      <c r="CX27" s="152">
        <v>0</v>
      </c>
      <c r="CY27" s="152">
        <v>0</v>
      </c>
      <c r="CZ27" s="152">
        <v>0</v>
      </c>
      <c r="DA27" s="152">
        <v>0</v>
      </c>
      <c r="DB27" s="152">
        <v>0</v>
      </c>
      <c r="DC27" s="152">
        <v>0</v>
      </c>
      <c r="DD27" s="153">
        <v>0</v>
      </c>
      <c r="DE27" s="98" t="s">
        <v>341</v>
      </c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100"/>
      <c r="DR27" s="98" t="s">
        <v>345</v>
      </c>
      <c r="DS27" s="99"/>
      <c r="DT27" s="99"/>
      <c r="DU27" s="99"/>
      <c r="DV27" s="99"/>
      <c r="DW27" s="99"/>
      <c r="DX27" s="99"/>
      <c r="DY27" s="99"/>
      <c r="DZ27" s="99"/>
      <c r="EA27" s="99"/>
      <c r="EB27" s="100"/>
      <c r="EC27" s="95" t="s">
        <v>142</v>
      </c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7"/>
      <c r="EO27" s="75" t="s">
        <v>56</v>
      </c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16"/>
    </row>
    <row r="28" spans="1:162" s="1" customFormat="1" ht="72" customHeight="1">
      <c r="A28" s="85" t="s">
        <v>216</v>
      </c>
      <c r="B28" s="79"/>
      <c r="C28" s="79"/>
      <c r="D28" s="79"/>
      <c r="E28" s="79"/>
      <c r="F28" s="79"/>
      <c r="G28" s="79"/>
      <c r="H28" s="79"/>
      <c r="I28" s="102" t="s">
        <v>241</v>
      </c>
      <c r="J28" s="102"/>
      <c r="K28" s="102"/>
      <c r="L28" s="102"/>
      <c r="M28" s="102"/>
      <c r="N28" s="102"/>
      <c r="O28" s="102"/>
      <c r="P28" s="102"/>
      <c r="Q28" s="102"/>
      <c r="R28" s="79" t="s">
        <v>242</v>
      </c>
      <c r="S28" s="79"/>
      <c r="T28" s="79"/>
      <c r="U28" s="79"/>
      <c r="V28" s="79"/>
      <c r="W28" s="79"/>
      <c r="X28" s="79"/>
      <c r="Y28" s="79"/>
      <c r="Z28" s="79"/>
      <c r="AA28" s="86" t="s">
        <v>243</v>
      </c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86" t="s">
        <v>322</v>
      </c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8"/>
      <c r="BB28" s="102" t="s">
        <v>166</v>
      </c>
      <c r="BC28" s="102"/>
      <c r="BD28" s="102"/>
      <c r="BE28" s="102"/>
      <c r="BF28" s="102"/>
      <c r="BG28" s="102"/>
      <c r="BH28" s="80" t="s">
        <v>306</v>
      </c>
      <c r="BI28" s="80"/>
      <c r="BJ28" s="80"/>
      <c r="BK28" s="80"/>
      <c r="BL28" s="80"/>
      <c r="BM28" s="80"/>
      <c r="BN28" s="80"/>
      <c r="BO28" s="80"/>
      <c r="BP28" s="80"/>
      <c r="BQ28" s="92" t="s">
        <v>309</v>
      </c>
      <c r="BR28" s="93"/>
      <c r="BS28" s="93"/>
      <c r="BT28" s="93"/>
      <c r="BU28" s="93"/>
      <c r="BV28" s="93"/>
      <c r="BW28" s="93"/>
      <c r="BX28" s="93"/>
      <c r="BY28" s="93"/>
      <c r="BZ28" s="93"/>
      <c r="CA28" s="94"/>
      <c r="CB28" s="79" t="s">
        <v>51</v>
      </c>
      <c r="CC28" s="79"/>
      <c r="CD28" s="79"/>
      <c r="CE28" s="79"/>
      <c r="CF28" s="79"/>
      <c r="CG28" s="79"/>
      <c r="CH28" s="62" t="s">
        <v>128</v>
      </c>
      <c r="CI28" s="62"/>
      <c r="CJ28" s="62"/>
      <c r="CK28" s="62"/>
      <c r="CL28" s="62"/>
      <c r="CM28" s="62"/>
      <c r="CN28" s="62"/>
      <c r="CO28" s="62"/>
      <c r="CP28" s="62"/>
      <c r="CQ28" s="151">
        <v>78000</v>
      </c>
      <c r="CR28" s="152">
        <v>0</v>
      </c>
      <c r="CS28" s="152">
        <v>0</v>
      </c>
      <c r="CT28" s="152">
        <v>0</v>
      </c>
      <c r="CU28" s="152">
        <v>0</v>
      </c>
      <c r="CV28" s="152">
        <v>0</v>
      </c>
      <c r="CW28" s="152">
        <v>0</v>
      </c>
      <c r="CX28" s="152">
        <v>0</v>
      </c>
      <c r="CY28" s="152">
        <v>0</v>
      </c>
      <c r="CZ28" s="152">
        <v>0</v>
      </c>
      <c r="DA28" s="152">
        <v>0</v>
      </c>
      <c r="DB28" s="152">
        <v>0</v>
      </c>
      <c r="DC28" s="152">
        <v>0</v>
      </c>
      <c r="DD28" s="153">
        <v>0</v>
      </c>
      <c r="DE28" s="98" t="s">
        <v>341</v>
      </c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100"/>
      <c r="DR28" s="98" t="s">
        <v>345</v>
      </c>
      <c r="DS28" s="99"/>
      <c r="DT28" s="99"/>
      <c r="DU28" s="99"/>
      <c r="DV28" s="99"/>
      <c r="DW28" s="99"/>
      <c r="DX28" s="99"/>
      <c r="DY28" s="99"/>
      <c r="DZ28" s="99"/>
      <c r="EA28" s="99"/>
      <c r="EB28" s="100"/>
      <c r="EC28" s="95" t="s">
        <v>298</v>
      </c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7"/>
      <c r="EO28" s="75" t="s">
        <v>109</v>
      </c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16"/>
    </row>
    <row r="29" spans="1:162" s="1" customFormat="1" ht="72" customHeight="1">
      <c r="A29" s="85" t="s">
        <v>223</v>
      </c>
      <c r="B29" s="79"/>
      <c r="C29" s="79"/>
      <c r="D29" s="79"/>
      <c r="E29" s="79"/>
      <c r="F29" s="79"/>
      <c r="G29" s="79"/>
      <c r="H29" s="79"/>
      <c r="I29" s="102" t="s">
        <v>247</v>
      </c>
      <c r="J29" s="102"/>
      <c r="K29" s="102"/>
      <c r="L29" s="102"/>
      <c r="M29" s="102"/>
      <c r="N29" s="102"/>
      <c r="O29" s="102"/>
      <c r="P29" s="102"/>
      <c r="Q29" s="102"/>
      <c r="R29" s="79" t="s">
        <v>248</v>
      </c>
      <c r="S29" s="79"/>
      <c r="T29" s="79"/>
      <c r="U29" s="79"/>
      <c r="V29" s="79"/>
      <c r="W29" s="79"/>
      <c r="X29" s="79"/>
      <c r="Y29" s="79"/>
      <c r="Z29" s="79"/>
      <c r="AA29" s="86" t="s">
        <v>249</v>
      </c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8"/>
      <c r="AM29" s="86" t="s">
        <v>323</v>
      </c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8"/>
      <c r="BB29" s="102" t="s">
        <v>166</v>
      </c>
      <c r="BC29" s="102"/>
      <c r="BD29" s="102"/>
      <c r="BE29" s="102"/>
      <c r="BF29" s="102"/>
      <c r="BG29" s="102"/>
      <c r="BH29" s="80" t="s">
        <v>306</v>
      </c>
      <c r="BI29" s="80"/>
      <c r="BJ29" s="80"/>
      <c r="BK29" s="80"/>
      <c r="BL29" s="80"/>
      <c r="BM29" s="80"/>
      <c r="BN29" s="80"/>
      <c r="BO29" s="80"/>
      <c r="BP29" s="80"/>
      <c r="BQ29" s="80" t="s">
        <v>310</v>
      </c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79" t="s">
        <v>231</v>
      </c>
      <c r="CC29" s="79"/>
      <c r="CD29" s="79"/>
      <c r="CE29" s="79"/>
      <c r="CF29" s="79"/>
      <c r="CG29" s="79"/>
      <c r="CH29" s="62" t="s">
        <v>232</v>
      </c>
      <c r="CI29" s="62"/>
      <c r="CJ29" s="62"/>
      <c r="CK29" s="62"/>
      <c r="CL29" s="62"/>
      <c r="CM29" s="62"/>
      <c r="CN29" s="62"/>
      <c r="CO29" s="62"/>
      <c r="CP29" s="62"/>
      <c r="CQ29" s="151">
        <v>2400</v>
      </c>
      <c r="CR29" s="152">
        <v>0</v>
      </c>
      <c r="CS29" s="152">
        <v>0</v>
      </c>
      <c r="CT29" s="152">
        <v>0</v>
      </c>
      <c r="CU29" s="152">
        <v>0</v>
      </c>
      <c r="CV29" s="152">
        <v>0</v>
      </c>
      <c r="CW29" s="152">
        <v>0</v>
      </c>
      <c r="CX29" s="152">
        <v>0</v>
      </c>
      <c r="CY29" s="152">
        <v>0</v>
      </c>
      <c r="CZ29" s="152">
        <v>0</v>
      </c>
      <c r="DA29" s="152">
        <v>0</v>
      </c>
      <c r="DB29" s="152">
        <v>0</v>
      </c>
      <c r="DC29" s="152">
        <v>0</v>
      </c>
      <c r="DD29" s="153">
        <v>0</v>
      </c>
      <c r="DE29" s="98" t="s">
        <v>341</v>
      </c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100"/>
      <c r="DR29" s="98" t="s">
        <v>345</v>
      </c>
      <c r="DS29" s="99"/>
      <c r="DT29" s="99"/>
      <c r="DU29" s="99"/>
      <c r="DV29" s="99"/>
      <c r="DW29" s="99"/>
      <c r="DX29" s="99"/>
      <c r="DY29" s="99"/>
      <c r="DZ29" s="99"/>
      <c r="EA29" s="99"/>
      <c r="EB29" s="100"/>
      <c r="EC29" s="95" t="s">
        <v>298</v>
      </c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7"/>
      <c r="EO29" s="75" t="s">
        <v>109</v>
      </c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16"/>
    </row>
    <row r="30" spans="1:162" s="1" customFormat="1" ht="72" customHeight="1">
      <c r="A30" s="85" t="s">
        <v>124</v>
      </c>
      <c r="B30" s="79"/>
      <c r="C30" s="79"/>
      <c r="D30" s="79"/>
      <c r="E30" s="79"/>
      <c r="F30" s="79"/>
      <c r="G30" s="79"/>
      <c r="H30" s="79"/>
      <c r="I30" s="79" t="s">
        <v>125</v>
      </c>
      <c r="J30" s="79"/>
      <c r="K30" s="79"/>
      <c r="L30" s="79"/>
      <c r="M30" s="79"/>
      <c r="N30" s="79"/>
      <c r="O30" s="79"/>
      <c r="P30" s="79"/>
      <c r="Q30" s="79"/>
      <c r="R30" s="79" t="s">
        <v>126</v>
      </c>
      <c r="S30" s="79"/>
      <c r="T30" s="79"/>
      <c r="U30" s="79"/>
      <c r="V30" s="79"/>
      <c r="W30" s="79"/>
      <c r="X30" s="79"/>
      <c r="Y30" s="79"/>
      <c r="Z30" s="79"/>
      <c r="AA30" s="62" t="s">
        <v>134</v>
      </c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 t="s">
        <v>315</v>
      </c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79" t="s">
        <v>49</v>
      </c>
      <c r="BC30" s="79"/>
      <c r="BD30" s="79"/>
      <c r="BE30" s="79"/>
      <c r="BF30" s="79"/>
      <c r="BG30" s="79"/>
      <c r="BH30" s="80" t="s">
        <v>50</v>
      </c>
      <c r="BI30" s="80"/>
      <c r="BJ30" s="80"/>
      <c r="BK30" s="80"/>
      <c r="BL30" s="80"/>
      <c r="BM30" s="80"/>
      <c r="BN30" s="80"/>
      <c r="BO30" s="80"/>
      <c r="BP30" s="80"/>
      <c r="BQ30" s="80">
        <v>1</v>
      </c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79" t="s">
        <v>51</v>
      </c>
      <c r="CC30" s="79"/>
      <c r="CD30" s="79"/>
      <c r="CE30" s="79"/>
      <c r="CF30" s="79"/>
      <c r="CG30" s="79"/>
      <c r="CH30" s="62" t="s">
        <v>128</v>
      </c>
      <c r="CI30" s="62"/>
      <c r="CJ30" s="62"/>
      <c r="CK30" s="62"/>
      <c r="CL30" s="62"/>
      <c r="CM30" s="62"/>
      <c r="CN30" s="62"/>
      <c r="CO30" s="62"/>
      <c r="CP30" s="62"/>
      <c r="CQ30" s="151">
        <v>2500</v>
      </c>
      <c r="CR30" s="152">
        <v>0</v>
      </c>
      <c r="CS30" s="152">
        <v>0</v>
      </c>
      <c r="CT30" s="152">
        <v>0</v>
      </c>
      <c r="CU30" s="152">
        <v>0</v>
      </c>
      <c r="CV30" s="152">
        <v>0</v>
      </c>
      <c r="CW30" s="152">
        <v>0</v>
      </c>
      <c r="CX30" s="152">
        <v>0</v>
      </c>
      <c r="CY30" s="152">
        <v>0</v>
      </c>
      <c r="CZ30" s="152">
        <v>0</v>
      </c>
      <c r="DA30" s="152">
        <v>0</v>
      </c>
      <c r="DB30" s="152">
        <v>0</v>
      </c>
      <c r="DC30" s="152">
        <v>0</v>
      </c>
      <c r="DD30" s="153">
        <v>0</v>
      </c>
      <c r="DE30" s="98" t="s">
        <v>129</v>
      </c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100"/>
      <c r="DR30" s="98" t="s">
        <v>129</v>
      </c>
      <c r="DS30" s="99"/>
      <c r="DT30" s="99"/>
      <c r="DU30" s="99"/>
      <c r="DV30" s="99"/>
      <c r="DW30" s="99"/>
      <c r="DX30" s="99"/>
      <c r="DY30" s="99"/>
      <c r="DZ30" s="99"/>
      <c r="EA30" s="99"/>
      <c r="EB30" s="100"/>
      <c r="EC30" s="140" t="s">
        <v>136</v>
      </c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75" t="s">
        <v>109</v>
      </c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16"/>
    </row>
    <row r="31" spans="1:162" s="1" customFormat="1" ht="72" customHeight="1">
      <c r="A31" s="85" t="s">
        <v>130</v>
      </c>
      <c r="B31" s="79"/>
      <c r="C31" s="79"/>
      <c r="D31" s="79"/>
      <c r="E31" s="79"/>
      <c r="F31" s="79"/>
      <c r="G31" s="79"/>
      <c r="H31" s="79"/>
      <c r="I31" s="79" t="s">
        <v>138</v>
      </c>
      <c r="J31" s="79"/>
      <c r="K31" s="79"/>
      <c r="L31" s="79"/>
      <c r="M31" s="79"/>
      <c r="N31" s="79"/>
      <c r="O31" s="79"/>
      <c r="P31" s="79"/>
      <c r="Q31" s="79"/>
      <c r="R31" s="79" t="s">
        <v>139</v>
      </c>
      <c r="S31" s="79"/>
      <c r="T31" s="79"/>
      <c r="U31" s="79"/>
      <c r="V31" s="79"/>
      <c r="W31" s="79"/>
      <c r="X31" s="79"/>
      <c r="Y31" s="79"/>
      <c r="Z31" s="79"/>
      <c r="AA31" s="86" t="s">
        <v>140</v>
      </c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8"/>
      <c r="AM31" s="62" t="s">
        <v>316</v>
      </c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79" t="s">
        <v>49</v>
      </c>
      <c r="BC31" s="79"/>
      <c r="BD31" s="79"/>
      <c r="BE31" s="79"/>
      <c r="BF31" s="79"/>
      <c r="BG31" s="79"/>
      <c r="BH31" s="80" t="s">
        <v>50</v>
      </c>
      <c r="BI31" s="80"/>
      <c r="BJ31" s="80"/>
      <c r="BK31" s="80"/>
      <c r="BL31" s="80"/>
      <c r="BM31" s="80"/>
      <c r="BN31" s="80"/>
      <c r="BO31" s="80"/>
      <c r="BP31" s="80"/>
      <c r="BQ31" s="80">
        <v>3</v>
      </c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79" t="s">
        <v>51</v>
      </c>
      <c r="CC31" s="79"/>
      <c r="CD31" s="79"/>
      <c r="CE31" s="79"/>
      <c r="CF31" s="79"/>
      <c r="CG31" s="79"/>
      <c r="CH31" s="62" t="s">
        <v>128</v>
      </c>
      <c r="CI31" s="62"/>
      <c r="CJ31" s="62"/>
      <c r="CK31" s="62"/>
      <c r="CL31" s="62"/>
      <c r="CM31" s="62"/>
      <c r="CN31" s="62"/>
      <c r="CO31" s="62"/>
      <c r="CP31" s="62"/>
      <c r="CQ31" s="151">
        <v>2000</v>
      </c>
      <c r="CR31" s="152">
        <v>0</v>
      </c>
      <c r="CS31" s="152">
        <v>0</v>
      </c>
      <c r="CT31" s="152">
        <v>0</v>
      </c>
      <c r="CU31" s="152">
        <v>0</v>
      </c>
      <c r="CV31" s="152">
        <v>0</v>
      </c>
      <c r="CW31" s="152">
        <v>0</v>
      </c>
      <c r="CX31" s="152">
        <v>0</v>
      </c>
      <c r="CY31" s="152">
        <v>0</v>
      </c>
      <c r="CZ31" s="152">
        <v>0</v>
      </c>
      <c r="DA31" s="152">
        <v>0</v>
      </c>
      <c r="DB31" s="152">
        <v>0</v>
      </c>
      <c r="DC31" s="152">
        <v>0</v>
      </c>
      <c r="DD31" s="153">
        <v>0</v>
      </c>
      <c r="DE31" s="98" t="s">
        <v>129</v>
      </c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100"/>
      <c r="DR31" s="98" t="s">
        <v>129</v>
      </c>
      <c r="DS31" s="99"/>
      <c r="DT31" s="99"/>
      <c r="DU31" s="99"/>
      <c r="DV31" s="99"/>
      <c r="DW31" s="99"/>
      <c r="DX31" s="99"/>
      <c r="DY31" s="99"/>
      <c r="DZ31" s="99"/>
      <c r="EA31" s="99"/>
      <c r="EB31" s="100"/>
      <c r="EC31" s="140" t="s">
        <v>142</v>
      </c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75" t="s">
        <v>56</v>
      </c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16"/>
    </row>
    <row r="32" spans="1:162" s="1" customFormat="1" ht="72" customHeight="1">
      <c r="A32" s="85" t="s">
        <v>132</v>
      </c>
      <c r="B32" s="79"/>
      <c r="C32" s="79"/>
      <c r="D32" s="79"/>
      <c r="E32" s="79"/>
      <c r="F32" s="79"/>
      <c r="G32" s="79"/>
      <c r="H32" s="79"/>
      <c r="I32" s="79" t="s">
        <v>138</v>
      </c>
      <c r="J32" s="79"/>
      <c r="K32" s="79"/>
      <c r="L32" s="79"/>
      <c r="M32" s="79"/>
      <c r="N32" s="79"/>
      <c r="O32" s="79"/>
      <c r="P32" s="79"/>
      <c r="Q32" s="79"/>
      <c r="R32" s="79" t="s">
        <v>144</v>
      </c>
      <c r="S32" s="79"/>
      <c r="T32" s="79"/>
      <c r="U32" s="79"/>
      <c r="V32" s="79"/>
      <c r="W32" s="79"/>
      <c r="X32" s="79"/>
      <c r="Y32" s="79"/>
      <c r="Z32" s="79"/>
      <c r="AA32" s="62" t="s">
        <v>145</v>
      </c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 t="s">
        <v>146</v>
      </c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79" t="s">
        <v>49</v>
      </c>
      <c r="BC32" s="79"/>
      <c r="BD32" s="79"/>
      <c r="BE32" s="79"/>
      <c r="BF32" s="79"/>
      <c r="BG32" s="79"/>
      <c r="BH32" s="80" t="s">
        <v>50</v>
      </c>
      <c r="BI32" s="80"/>
      <c r="BJ32" s="80"/>
      <c r="BK32" s="80"/>
      <c r="BL32" s="80"/>
      <c r="BM32" s="80"/>
      <c r="BN32" s="80"/>
      <c r="BO32" s="80"/>
      <c r="BP32" s="80"/>
      <c r="BQ32" s="80">
        <v>20</v>
      </c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79" t="s">
        <v>51</v>
      </c>
      <c r="CC32" s="79"/>
      <c r="CD32" s="79"/>
      <c r="CE32" s="79"/>
      <c r="CF32" s="79"/>
      <c r="CG32" s="79"/>
      <c r="CH32" s="62" t="s">
        <v>128</v>
      </c>
      <c r="CI32" s="62"/>
      <c r="CJ32" s="62"/>
      <c r="CK32" s="62"/>
      <c r="CL32" s="62"/>
      <c r="CM32" s="62"/>
      <c r="CN32" s="62"/>
      <c r="CO32" s="62"/>
      <c r="CP32" s="62"/>
      <c r="CQ32" s="151">
        <v>1000</v>
      </c>
      <c r="CR32" s="152">
        <v>0</v>
      </c>
      <c r="CS32" s="152">
        <v>0</v>
      </c>
      <c r="CT32" s="152">
        <v>0</v>
      </c>
      <c r="CU32" s="152">
        <v>0</v>
      </c>
      <c r="CV32" s="152">
        <v>0</v>
      </c>
      <c r="CW32" s="152">
        <v>0</v>
      </c>
      <c r="CX32" s="152">
        <v>0</v>
      </c>
      <c r="CY32" s="152">
        <v>0</v>
      </c>
      <c r="CZ32" s="152">
        <v>0</v>
      </c>
      <c r="DA32" s="152">
        <v>0</v>
      </c>
      <c r="DB32" s="152">
        <v>0</v>
      </c>
      <c r="DC32" s="152">
        <v>0</v>
      </c>
      <c r="DD32" s="153">
        <v>0</v>
      </c>
      <c r="DE32" s="98" t="s">
        <v>129</v>
      </c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100"/>
      <c r="DR32" s="98" t="s">
        <v>129</v>
      </c>
      <c r="DS32" s="99"/>
      <c r="DT32" s="99"/>
      <c r="DU32" s="99"/>
      <c r="DV32" s="99"/>
      <c r="DW32" s="99"/>
      <c r="DX32" s="99"/>
      <c r="DY32" s="99"/>
      <c r="DZ32" s="99"/>
      <c r="EA32" s="99"/>
      <c r="EB32" s="100"/>
      <c r="EC32" s="140" t="s">
        <v>142</v>
      </c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75" t="s">
        <v>56</v>
      </c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16"/>
    </row>
    <row r="33" spans="1:162" s="1" customFormat="1" ht="72" customHeight="1">
      <c r="A33" s="85" t="s">
        <v>133</v>
      </c>
      <c r="B33" s="79"/>
      <c r="C33" s="79"/>
      <c r="D33" s="79"/>
      <c r="E33" s="79"/>
      <c r="F33" s="79"/>
      <c r="G33" s="79"/>
      <c r="H33" s="79"/>
      <c r="I33" s="79" t="s">
        <v>138</v>
      </c>
      <c r="J33" s="79"/>
      <c r="K33" s="79"/>
      <c r="L33" s="79"/>
      <c r="M33" s="79"/>
      <c r="N33" s="79"/>
      <c r="O33" s="79"/>
      <c r="P33" s="79"/>
      <c r="Q33" s="79"/>
      <c r="R33" s="79" t="s">
        <v>139</v>
      </c>
      <c r="S33" s="79"/>
      <c r="T33" s="79"/>
      <c r="U33" s="79"/>
      <c r="V33" s="79"/>
      <c r="W33" s="79"/>
      <c r="X33" s="79"/>
      <c r="Y33" s="79"/>
      <c r="Z33" s="79"/>
      <c r="AA33" s="62" t="s">
        <v>148</v>
      </c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 t="s">
        <v>317</v>
      </c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79" t="s">
        <v>49</v>
      </c>
      <c r="BC33" s="79"/>
      <c r="BD33" s="79"/>
      <c r="BE33" s="79"/>
      <c r="BF33" s="79"/>
      <c r="BG33" s="79"/>
      <c r="BH33" s="80" t="s">
        <v>50</v>
      </c>
      <c r="BI33" s="80"/>
      <c r="BJ33" s="80"/>
      <c r="BK33" s="80"/>
      <c r="BL33" s="80"/>
      <c r="BM33" s="80"/>
      <c r="BN33" s="80"/>
      <c r="BO33" s="80"/>
      <c r="BP33" s="80"/>
      <c r="BQ33" s="80">
        <v>60</v>
      </c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79" t="s">
        <v>51</v>
      </c>
      <c r="CC33" s="79"/>
      <c r="CD33" s="79"/>
      <c r="CE33" s="79"/>
      <c r="CF33" s="79"/>
      <c r="CG33" s="79"/>
      <c r="CH33" s="62" t="s">
        <v>128</v>
      </c>
      <c r="CI33" s="62"/>
      <c r="CJ33" s="62"/>
      <c r="CK33" s="62"/>
      <c r="CL33" s="62"/>
      <c r="CM33" s="62"/>
      <c r="CN33" s="62"/>
      <c r="CO33" s="62"/>
      <c r="CP33" s="62"/>
      <c r="CQ33" s="151">
        <v>5000</v>
      </c>
      <c r="CR33" s="152">
        <v>0</v>
      </c>
      <c r="CS33" s="152">
        <v>0</v>
      </c>
      <c r="CT33" s="152">
        <v>0</v>
      </c>
      <c r="CU33" s="152">
        <v>0</v>
      </c>
      <c r="CV33" s="152">
        <v>0</v>
      </c>
      <c r="CW33" s="152">
        <v>0</v>
      </c>
      <c r="CX33" s="152">
        <v>0</v>
      </c>
      <c r="CY33" s="152">
        <v>0</v>
      </c>
      <c r="CZ33" s="152">
        <v>0</v>
      </c>
      <c r="DA33" s="152">
        <v>0</v>
      </c>
      <c r="DB33" s="152">
        <v>0</v>
      </c>
      <c r="DC33" s="152">
        <v>0</v>
      </c>
      <c r="DD33" s="153">
        <v>0</v>
      </c>
      <c r="DE33" s="98" t="s">
        <v>129</v>
      </c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100"/>
      <c r="DR33" s="98" t="s">
        <v>129</v>
      </c>
      <c r="DS33" s="99"/>
      <c r="DT33" s="99"/>
      <c r="DU33" s="99"/>
      <c r="DV33" s="99"/>
      <c r="DW33" s="99"/>
      <c r="DX33" s="99"/>
      <c r="DY33" s="99"/>
      <c r="DZ33" s="99"/>
      <c r="EA33" s="99"/>
      <c r="EB33" s="100"/>
      <c r="EC33" s="140" t="s">
        <v>142</v>
      </c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75" t="s">
        <v>56</v>
      </c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16"/>
    </row>
    <row r="34" spans="1:162" s="1" customFormat="1" ht="72" customHeight="1">
      <c r="A34" s="85" t="s">
        <v>137</v>
      </c>
      <c r="B34" s="79"/>
      <c r="C34" s="79"/>
      <c r="D34" s="79"/>
      <c r="E34" s="79"/>
      <c r="F34" s="79"/>
      <c r="G34" s="79"/>
      <c r="H34" s="79"/>
      <c r="I34" s="79" t="s">
        <v>138</v>
      </c>
      <c r="J34" s="79"/>
      <c r="K34" s="79"/>
      <c r="L34" s="79"/>
      <c r="M34" s="79"/>
      <c r="N34" s="79"/>
      <c r="O34" s="79"/>
      <c r="P34" s="79"/>
      <c r="Q34" s="79"/>
      <c r="R34" s="79" t="s">
        <v>139</v>
      </c>
      <c r="S34" s="79"/>
      <c r="T34" s="79"/>
      <c r="U34" s="79"/>
      <c r="V34" s="79"/>
      <c r="W34" s="79"/>
      <c r="X34" s="79"/>
      <c r="Y34" s="79"/>
      <c r="Z34" s="79"/>
      <c r="AA34" s="62" t="s">
        <v>151</v>
      </c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 t="s">
        <v>318</v>
      </c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79" t="s">
        <v>49</v>
      </c>
      <c r="BC34" s="79"/>
      <c r="BD34" s="79"/>
      <c r="BE34" s="79"/>
      <c r="BF34" s="79"/>
      <c r="BG34" s="79"/>
      <c r="BH34" s="80" t="s">
        <v>50</v>
      </c>
      <c r="BI34" s="80"/>
      <c r="BJ34" s="80"/>
      <c r="BK34" s="80"/>
      <c r="BL34" s="80"/>
      <c r="BM34" s="80"/>
      <c r="BN34" s="80"/>
      <c r="BO34" s="80"/>
      <c r="BP34" s="80"/>
      <c r="BQ34" s="80">
        <v>5</v>
      </c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79" t="s">
        <v>51</v>
      </c>
      <c r="CC34" s="79"/>
      <c r="CD34" s="79"/>
      <c r="CE34" s="79"/>
      <c r="CF34" s="79"/>
      <c r="CG34" s="79"/>
      <c r="CH34" s="62" t="s">
        <v>128</v>
      </c>
      <c r="CI34" s="62"/>
      <c r="CJ34" s="62"/>
      <c r="CK34" s="62"/>
      <c r="CL34" s="62"/>
      <c r="CM34" s="62"/>
      <c r="CN34" s="62"/>
      <c r="CO34" s="62"/>
      <c r="CP34" s="62"/>
      <c r="CQ34" s="151">
        <v>1000</v>
      </c>
      <c r="CR34" s="152">
        <v>0</v>
      </c>
      <c r="CS34" s="152">
        <v>0</v>
      </c>
      <c r="CT34" s="152">
        <v>0</v>
      </c>
      <c r="CU34" s="152">
        <v>0</v>
      </c>
      <c r="CV34" s="152">
        <v>0</v>
      </c>
      <c r="CW34" s="152">
        <v>0</v>
      </c>
      <c r="CX34" s="152">
        <v>0</v>
      </c>
      <c r="CY34" s="152">
        <v>0</v>
      </c>
      <c r="CZ34" s="152">
        <v>0</v>
      </c>
      <c r="DA34" s="152">
        <v>0</v>
      </c>
      <c r="DB34" s="152">
        <v>0</v>
      </c>
      <c r="DC34" s="152">
        <v>0</v>
      </c>
      <c r="DD34" s="153">
        <v>0</v>
      </c>
      <c r="DE34" s="98" t="s">
        <v>129</v>
      </c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100"/>
      <c r="DR34" s="98" t="s">
        <v>129</v>
      </c>
      <c r="DS34" s="99"/>
      <c r="DT34" s="99"/>
      <c r="DU34" s="99"/>
      <c r="DV34" s="99"/>
      <c r="DW34" s="99"/>
      <c r="DX34" s="99"/>
      <c r="DY34" s="99"/>
      <c r="DZ34" s="99"/>
      <c r="EA34" s="99"/>
      <c r="EB34" s="100"/>
      <c r="EC34" s="140" t="s">
        <v>142</v>
      </c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75" t="s">
        <v>56</v>
      </c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16"/>
    </row>
    <row r="35" spans="1:162" s="1" customFormat="1" ht="72" customHeight="1">
      <c r="A35" s="85" t="s">
        <v>143</v>
      </c>
      <c r="B35" s="79"/>
      <c r="C35" s="79"/>
      <c r="D35" s="79"/>
      <c r="E35" s="79"/>
      <c r="F35" s="79"/>
      <c r="G35" s="79"/>
      <c r="H35" s="79"/>
      <c r="I35" s="79" t="s">
        <v>138</v>
      </c>
      <c r="J35" s="79"/>
      <c r="K35" s="79"/>
      <c r="L35" s="79"/>
      <c r="M35" s="79"/>
      <c r="N35" s="79"/>
      <c r="O35" s="79"/>
      <c r="P35" s="79"/>
      <c r="Q35" s="79"/>
      <c r="R35" s="79" t="s">
        <v>154</v>
      </c>
      <c r="S35" s="79"/>
      <c r="T35" s="79"/>
      <c r="U35" s="79"/>
      <c r="V35" s="79"/>
      <c r="W35" s="79"/>
      <c r="X35" s="79"/>
      <c r="Y35" s="79"/>
      <c r="Z35" s="79"/>
      <c r="AA35" s="62" t="s">
        <v>155</v>
      </c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 t="s">
        <v>319</v>
      </c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79" t="s">
        <v>49</v>
      </c>
      <c r="BC35" s="79"/>
      <c r="BD35" s="79"/>
      <c r="BE35" s="79"/>
      <c r="BF35" s="79"/>
      <c r="BG35" s="79"/>
      <c r="BH35" s="80" t="s">
        <v>50</v>
      </c>
      <c r="BI35" s="80"/>
      <c r="BJ35" s="80"/>
      <c r="BK35" s="80"/>
      <c r="BL35" s="80"/>
      <c r="BM35" s="80"/>
      <c r="BN35" s="80"/>
      <c r="BO35" s="80"/>
      <c r="BP35" s="80"/>
      <c r="BQ35" s="80">
        <v>5</v>
      </c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79" t="s">
        <v>51</v>
      </c>
      <c r="CC35" s="79"/>
      <c r="CD35" s="79"/>
      <c r="CE35" s="79"/>
      <c r="CF35" s="79"/>
      <c r="CG35" s="79"/>
      <c r="CH35" s="62" t="s">
        <v>128</v>
      </c>
      <c r="CI35" s="62"/>
      <c r="CJ35" s="62"/>
      <c r="CK35" s="62"/>
      <c r="CL35" s="62"/>
      <c r="CM35" s="62"/>
      <c r="CN35" s="62"/>
      <c r="CO35" s="62"/>
      <c r="CP35" s="62"/>
      <c r="CQ35" s="151">
        <v>900</v>
      </c>
      <c r="CR35" s="152">
        <v>0</v>
      </c>
      <c r="CS35" s="152">
        <v>0</v>
      </c>
      <c r="CT35" s="152">
        <v>0</v>
      </c>
      <c r="CU35" s="152">
        <v>0</v>
      </c>
      <c r="CV35" s="152">
        <v>0</v>
      </c>
      <c r="CW35" s="152">
        <v>0</v>
      </c>
      <c r="CX35" s="152">
        <v>0</v>
      </c>
      <c r="CY35" s="152">
        <v>0</v>
      </c>
      <c r="CZ35" s="152">
        <v>0</v>
      </c>
      <c r="DA35" s="152">
        <v>0</v>
      </c>
      <c r="DB35" s="152">
        <v>0</v>
      </c>
      <c r="DC35" s="152">
        <v>0</v>
      </c>
      <c r="DD35" s="153">
        <v>0</v>
      </c>
      <c r="DE35" s="98" t="s">
        <v>129</v>
      </c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100"/>
      <c r="DR35" s="98" t="s">
        <v>129</v>
      </c>
      <c r="DS35" s="99"/>
      <c r="DT35" s="99"/>
      <c r="DU35" s="99"/>
      <c r="DV35" s="99"/>
      <c r="DW35" s="99"/>
      <c r="DX35" s="99"/>
      <c r="DY35" s="99"/>
      <c r="DZ35" s="99"/>
      <c r="EA35" s="99"/>
      <c r="EB35" s="100"/>
      <c r="EC35" s="140" t="s">
        <v>298</v>
      </c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75" t="s">
        <v>109</v>
      </c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16"/>
    </row>
    <row r="36" spans="1:162" s="1" customFormat="1" ht="72" customHeight="1">
      <c r="A36" s="85" t="s">
        <v>147</v>
      </c>
      <c r="B36" s="79"/>
      <c r="C36" s="79"/>
      <c r="D36" s="79"/>
      <c r="E36" s="79"/>
      <c r="F36" s="79"/>
      <c r="G36" s="79"/>
      <c r="H36" s="79"/>
      <c r="I36" s="79" t="s">
        <v>158</v>
      </c>
      <c r="J36" s="79"/>
      <c r="K36" s="79"/>
      <c r="L36" s="79"/>
      <c r="M36" s="79"/>
      <c r="N36" s="79"/>
      <c r="O36" s="79"/>
      <c r="P36" s="79"/>
      <c r="Q36" s="79"/>
      <c r="R36" s="79" t="s">
        <v>131</v>
      </c>
      <c r="S36" s="79"/>
      <c r="T36" s="79"/>
      <c r="U36" s="79"/>
      <c r="V36" s="79"/>
      <c r="W36" s="79"/>
      <c r="X36" s="79"/>
      <c r="Y36" s="79"/>
      <c r="Z36" s="79"/>
      <c r="AA36" s="62" t="s">
        <v>159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 t="s">
        <v>160</v>
      </c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79" t="s">
        <v>49</v>
      </c>
      <c r="BC36" s="79"/>
      <c r="BD36" s="79"/>
      <c r="BE36" s="79"/>
      <c r="BF36" s="79"/>
      <c r="BG36" s="79"/>
      <c r="BH36" s="80" t="s">
        <v>50</v>
      </c>
      <c r="BI36" s="80"/>
      <c r="BJ36" s="80"/>
      <c r="BK36" s="80"/>
      <c r="BL36" s="80"/>
      <c r="BM36" s="80"/>
      <c r="BN36" s="80"/>
      <c r="BO36" s="80"/>
      <c r="BP36" s="80"/>
      <c r="BQ36" s="80">
        <v>1</v>
      </c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79" t="s">
        <v>51</v>
      </c>
      <c r="CC36" s="79"/>
      <c r="CD36" s="79"/>
      <c r="CE36" s="79"/>
      <c r="CF36" s="79"/>
      <c r="CG36" s="79"/>
      <c r="CH36" s="62" t="s">
        <v>128</v>
      </c>
      <c r="CI36" s="62"/>
      <c r="CJ36" s="62"/>
      <c r="CK36" s="62"/>
      <c r="CL36" s="62"/>
      <c r="CM36" s="62"/>
      <c r="CN36" s="62"/>
      <c r="CO36" s="62"/>
      <c r="CP36" s="62"/>
      <c r="CQ36" s="151">
        <v>11760</v>
      </c>
      <c r="CR36" s="152">
        <v>0</v>
      </c>
      <c r="CS36" s="152">
        <v>0</v>
      </c>
      <c r="CT36" s="152">
        <v>0</v>
      </c>
      <c r="CU36" s="152">
        <v>0</v>
      </c>
      <c r="CV36" s="152">
        <v>0</v>
      </c>
      <c r="CW36" s="152">
        <v>0</v>
      </c>
      <c r="CX36" s="152">
        <v>0</v>
      </c>
      <c r="CY36" s="152">
        <v>0</v>
      </c>
      <c r="CZ36" s="152">
        <v>0</v>
      </c>
      <c r="DA36" s="152">
        <v>0</v>
      </c>
      <c r="DB36" s="152">
        <v>0</v>
      </c>
      <c r="DC36" s="152">
        <v>0</v>
      </c>
      <c r="DD36" s="153">
        <v>0</v>
      </c>
      <c r="DE36" s="98" t="s">
        <v>129</v>
      </c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100"/>
      <c r="DR36" s="98" t="s">
        <v>129</v>
      </c>
      <c r="DS36" s="99"/>
      <c r="DT36" s="99"/>
      <c r="DU36" s="99"/>
      <c r="DV36" s="99"/>
      <c r="DW36" s="99"/>
      <c r="DX36" s="99"/>
      <c r="DY36" s="99"/>
      <c r="DZ36" s="99"/>
      <c r="EA36" s="99"/>
      <c r="EB36" s="100"/>
      <c r="EC36" s="140" t="s">
        <v>298</v>
      </c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75" t="s">
        <v>109</v>
      </c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16"/>
    </row>
    <row r="37" spans="1:162" s="1" customFormat="1" ht="72" customHeight="1">
      <c r="A37" s="85" t="s">
        <v>150</v>
      </c>
      <c r="B37" s="79"/>
      <c r="C37" s="79"/>
      <c r="D37" s="79"/>
      <c r="E37" s="79"/>
      <c r="F37" s="79"/>
      <c r="G37" s="79"/>
      <c r="H37" s="79"/>
      <c r="I37" s="79" t="s">
        <v>162</v>
      </c>
      <c r="J37" s="79"/>
      <c r="K37" s="79"/>
      <c r="L37" s="79"/>
      <c r="M37" s="79"/>
      <c r="N37" s="79"/>
      <c r="O37" s="79"/>
      <c r="P37" s="79"/>
      <c r="Q37" s="79"/>
      <c r="R37" s="79" t="s">
        <v>339</v>
      </c>
      <c r="S37" s="79"/>
      <c r="T37" s="79"/>
      <c r="U37" s="79"/>
      <c r="V37" s="79"/>
      <c r="W37" s="79"/>
      <c r="X37" s="79"/>
      <c r="Y37" s="79"/>
      <c r="Z37" s="79"/>
      <c r="AA37" s="62" t="s">
        <v>164</v>
      </c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 t="s">
        <v>320</v>
      </c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102" t="s">
        <v>166</v>
      </c>
      <c r="BC37" s="102"/>
      <c r="BD37" s="102"/>
      <c r="BE37" s="102"/>
      <c r="BF37" s="102"/>
      <c r="BG37" s="102"/>
      <c r="BH37" s="80" t="s">
        <v>306</v>
      </c>
      <c r="BI37" s="80"/>
      <c r="BJ37" s="80"/>
      <c r="BK37" s="80"/>
      <c r="BL37" s="80"/>
      <c r="BM37" s="80"/>
      <c r="BN37" s="80"/>
      <c r="BO37" s="80"/>
      <c r="BP37" s="80"/>
      <c r="BQ37" s="80" t="s">
        <v>168</v>
      </c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79" t="s">
        <v>51</v>
      </c>
      <c r="CC37" s="79"/>
      <c r="CD37" s="79"/>
      <c r="CE37" s="79"/>
      <c r="CF37" s="79"/>
      <c r="CG37" s="79"/>
      <c r="CH37" s="62" t="s">
        <v>128</v>
      </c>
      <c r="CI37" s="62"/>
      <c r="CJ37" s="62"/>
      <c r="CK37" s="62"/>
      <c r="CL37" s="62"/>
      <c r="CM37" s="62"/>
      <c r="CN37" s="62"/>
      <c r="CO37" s="62"/>
      <c r="CP37" s="62"/>
      <c r="CQ37" s="151">
        <v>600</v>
      </c>
      <c r="CR37" s="152">
        <v>0</v>
      </c>
      <c r="CS37" s="152">
        <v>0</v>
      </c>
      <c r="CT37" s="152">
        <v>0</v>
      </c>
      <c r="CU37" s="152">
        <v>0</v>
      </c>
      <c r="CV37" s="152">
        <v>0</v>
      </c>
      <c r="CW37" s="152">
        <v>0</v>
      </c>
      <c r="CX37" s="152">
        <v>0</v>
      </c>
      <c r="CY37" s="152">
        <v>0</v>
      </c>
      <c r="CZ37" s="152">
        <v>0</v>
      </c>
      <c r="DA37" s="152">
        <v>0</v>
      </c>
      <c r="DB37" s="152">
        <v>0</v>
      </c>
      <c r="DC37" s="152">
        <v>0</v>
      </c>
      <c r="DD37" s="153">
        <v>0</v>
      </c>
      <c r="DE37" s="98" t="s">
        <v>129</v>
      </c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100"/>
      <c r="DR37" s="98" t="s">
        <v>129</v>
      </c>
      <c r="DS37" s="99"/>
      <c r="DT37" s="99"/>
      <c r="DU37" s="99"/>
      <c r="DV37" s="99"/>
      <c r="DW37" s="99"/>
      <c r="DX37" s="99"/>
      <c r="DY37" s="99"/>
      <c r="DZ37" s="99"/>
      <c r="EA37" s="99"/>
      <c r="EB37" s="100"/>
      <c r="EC37" s="95" t="s">
        <v>298</v>
      </c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7"/>
      <c r="EO37" s="75" t="s">
        <v>56</v>
      </c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16"/>
    </row>
    <row r="38" spans="1:162" s="1" customFormat="1" ht="72" customHeight="1">
      <c r="A38" s="85" t="s">
        <v>153</v>
      </c>
      <c r="B38" s="79"/>
      <c r="C38" s="79"/>
      <c r="D38" s="79"/>
      <c r="E38" s="79"/>
      <c r="F38" s="79"/>
      <c r="G38" s="79"/>
      <c r="H38" s="79"/>
      <c r="I38" s="79" t="s">
        <v>170</v>
      </c>
      <c r="J38" s="79"/>
      <c r="K38" s="79"/>
      <c r="L38" s="79"/>
      <c r="M38" s="79"/>
      <c r="N38" s="79"/>
      <c r="O38" s="79"/>
      <c r="P38" s="79"/>
      <c r="Q38" s="79"/>
      <c r="R38" s="79" t="s">
        <v>139</v>
      </c>
      <c r="S38" s="79"/>
      <c r="T38" s="79"/>
      <c r="U38" s="79"/>
      <c r="V38" s="79"/>
      <c r="W38" s="79"/>
      <c r="X38" s="79"/>
      <c r="Y38" s="79"/>
      <c r="Z38" s="79"/>
      <c r="AA38" s="62" t="s">
        <v>171</v>
      </c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 t="s">
        <v>172</v>
      </c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102" t="s">
        <v>166</v>
      </c>
      <c r="BC38" s="102"/>
      <c r="BD38" s="102"/>
      <c r="BE38" s="102"/>
      <c r="BF38" s="102"/>
      <c r="BG38" s="102"/>
      <c r="BH38" s="80" t="s">
        <v>306</v>
      </c>
      <c r="BI38" s="80"/>
      <c r="BJ38" s="80"/>
      <c r="BK38" s="80"/>
      <c r="BL38" s="80"/>
      <c r="BM38" s="80"/>
      <c r="BN38" s="80"/>
      <c r="BO38" s="80"/>
      <c r="BP38" s="80"/>
      <c r="BQ38" s="80" t="s">
        <v>173</v>
      </c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79" t="s">
        <v>51</v>
      </c>
      <c r="CC38" s="79"/>
      <c r="CD38" s="79"/>
      <c r="CE38" s="79"/>
      <c r="CF38" s="79"/>
      <c r="CG38" s="79"/>
      <c r="CH38" s="62" t="s">
        <v>128</v>
      </c>
      <c r="CI38" s="62"/>
      <c r="CJ38" s="62"/>
      <c r="CK38" s="62"/>
      <c r="CL38" s="62"/>
      <c r="CM38" s="62"/>
      <c r="CN38" s="62"/>
      <c r="CO38" s="62"/>
      <c r="CP38" s="62"/>
      <c r="CQ38" s="151">
        <v>4800</v>
      </c>
      <c r="CR38" s="152">
        <v>0</v>
      </c>
      <c r="CS38" s="152">
        <v>0</v>
      </c>
      <c r="CT38" s="152">
        <v>0</v>
      </c>
      <c r="CU38" s="152">
        <v>0</v>
      </c>
      <c r="CV38" s="152">
        <v>0</v>
      </c>
      <c r="CW38" s="152">
        <v>0</v>
      </c>
      <c r="CX38" s="152">
        <v>0</v>
      </c>
      <c r="CY38" s="152">
        <v>0</v>
      </c>
      <c r="CZ38" s="152">
        <v>0</v>
      </c>
      <c r="DA38" s="152">
        <v>0</v>
      </c>
      <c r="DB38" s="152">
        <v>0</v>
      </c>
      <c r="DC38" s="152">
        <v>0</v>
      </c>
      <c r="DD38" s="153">
        <v>0</v>
      </c>
      <c r="DE38" s="98" t="s">
        <v>129</v>
      </c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100"/>
      <c r="DR38" s="98" t="s">
        <v>129</v>
      </c>
      <c r="DS38" s="99"/>
      <c r="DT38" s="99"/>
      <c r="DU38" s="99"/>
      <c r="DV38" s="99"/>
      <c r="DW38" s="99"/>
      <c r="DX38" s="99"/>
      <c r="DY38" s="99"/>
      <c r="DZ38" s="99"/>
      <c r="EA38" s="99"/>
      <c r="EB38" s="100"/>
      <c r="EC38" s="95" t="s">
        <v>142</v>
      </c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7"/>
      <c r="EO38" s="75" t="s">
        <v>56</v>
      </c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16"/>
    </row>
    <row r="39" spans="1:162" s="1" customFormat="1" ht="72" customHeight="1">
      <c r="A39" s="85" t="s">
        <v>157</v>
      </c>
      <c r="B39" s="79"/>
      <c r="C39" s="79"/>
      <c r="D39" s="79"/>
      <c r="E39" s="79"/>
      <c r="F39" s="79"/>
      <c r="G39" s="79"/>
      <c r="H39" s="79"/>
      <c r="I39" s="79" t="s">
        <v>170</v>
      </c>
      <c r="J39" s="79"/>
      <c r="K39" s="79"/>
      <c r="L39" s="79"/>
      <c r="M39" s="79"/>
      <c r="N39" s="79"/>
      <c r="O39" s="79"/>
      <c r="P39" s="79"/>
      <c r="Q39" s="79"/>
      <c r="R39" s="79" t="s">
        <v>176</v>
      </c>
      <c r="S39" s="79"/>
      <c r="T39" s="79"/>
      <c r="U39" s="79"/>
      <c r="V39" s="79"/>
      <c r="W39" s="79"/>
      <c r="X39" s="79"/>
      <c r="Y39" s="79"/>
      <c r="Z39" s="79"/>
      <c r="AA39" s="62" t="s">
        <v>177</v>
      </c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 t="s">
        <v>178</v>
      </c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102" t="s">
        <v>166</v>
      </c>
      <c r="BC39" s="102"/>
      <c r="BD39" s="102"/>
      <c r="BE39" s="102"/>
      <c r="BF39" s="102"/>
      <c r="BG39" s="102"/>
      <c r="BH39" s="80" t="s">
        <v>306</v>
      </c>
      <c r="BI39" s="80"/>
      <c r="BJ39" s="80"/>
      <c r="BK39" s="80"/>
      <c r="BL39" s="80"/>
      <c r="BM39" s="80"/>
      <c r="BN39" s="80"/>
      <c r="BO39" s="80"/>
      <c r="BP39" s="80"/>
      <c r="BQ39" s="80" t="s">
        <v>179</v>
      </c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79" t="s">
        <v>51</v>
      </c>
      <c r="CC39" s="79"/>
      <c r="CD39" s="79"/>
      <c r="CE39" s="79"/>
      <c r="CF39" s="79"/>
      <c r="CG39" s="79"/>
      <c r="CH39" s="62" t="s">
        <v>128</v>
      </c>
      <c r="CI39" s="62"/>
      <c r="CJ39" s="62"/>
      <c r="CK39" s="62"/>
      <c r="CL39" s="62"/>
      <c r="CM39" s="62"/>
      <c r="CN39" s="62"/>
      <c r="CO39" s="62"/>
      <c r="CP39" s="62"/>
      <c r="CQ39" s="151">
        <v>1160</v>
      </c>
      <c r="CR39" s="152">
        <v>0</v>
      </c>
      <c r="CS39" s="152">
        <v>0</v>
      </c>
      <c r="CT39" s="152">
        <v>0</v>
      </c>
      <c r="CU39" s="152">
        <v>0</v>
      </c>
      <c r="CV39" s="152">
        <v>0</v>
      </c>
      <c r="CW39" s="152">
        <v>0</v>
      </c>
      <c r="CX39" s="152">
        <v>0</v>
      </c>
      <c r="CY39" s="152">
        <v>0</v>
      </c>
      <c r="CZ39" s="152">
        <v>0</v>
      </c>
      <c r="DA39" s="152">
        <v>0</v>
      </c>
      <c r="DB39" s="152">
        <v>0</v>
      </c>
      <c r="DC39" s="152">
        <v>0</v>
      </c>
      <c r="DD39" s="153">
        <v>0</v>
      </c>
      <c r="DE39" s="98" t="s">
        <v>129</v>
      </c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100"/>
      <c r="DR39" s="98" t="s">
        <v>129</v>
      </c>
      <c r="DS39" s="99"/>
      <c r="DT39" s="99"/>
      <c r="DU39" s="99"/>
      <c r="DV39" s="99"/>
      <c r="DW39" s="99"/>
      <c r="DX39" s="99"/>
      <c r="DY39" s="99"/>
      <c r="DZ39" s="99"/>
      <c r="EA39" s="99"/>
      <c r="EB39" s="100"/>
      <c r="EC39" s="95" t="s">
        <v>298</v>
      </c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7"/>
      <c r="EO39" s="75" t="s">
        <v>109</v>
      </c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16"/>
    </row>
    <row r="40" spans="1:162" s="1" customFormat="1" ht="72" customHeight="1">
      <c r="A40" s="85" t="s">
        <v>161</v>
      </c>
      <c r="B40" s="79"/>
      <c r="C40" s="79"/>
      <c r="D40" s="79"/>
      <c r="E40" s="79"/>
      <c r="F40" s="79"/>
      <c r="G40" s="79"/>
      <c r="H40" s="79"/>
      <c r="I40" s="79" t="s">
        <v>170</v>
      </c>
      <c r="J40" s="79"/>
      <c r="K40" s="79"/>
      <c r="L40" s="79"/>
      <c r="M40" s="79"/>
      <c r="N40" s="79"/>
      <c r="O40" s="79"/>
      <c r="P40" s="79"/>
      <c r="Q40" s="79"/>
      <c r="R40" s="79" t="s">
        <v>181</v>
      </c>
      <c r="S40" s="79"/>
      <c r="T40" s="79"/>
      <c r="U40" s="79"/>
      <c r="V40" s="79"/>
      <c r="W40" s="79"/>
      <c r="X40" s="79"/>
      <c r="Y40" s="79"/>
      <c r="Z40" s="79"/>
      <c r="AA40" s="62" t="s">
        <v>182</v>
      </c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 t="s">
        <v>183</v>
      </c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102" t="s">
        <v>166</v>
      </c>
      <c r="BC40" s="102"/>
      <c r="BD40" s="102"/>
      <c r="BE40" s="102"/>
      <c r="BF40" s="102"/>
      <c r="BG40" s="102"/>
      <c r="BH40" s="80" t="s">
        <v>306</v>
      </c>
      <c r="BI40" s="80"/>
      <c r="BJ40" s="80"/>
      <c r="BK40" s="80"/>
      <c r="BL40" s="80"/>
      <c r="BM40" s="80"/>
      <c r="BN40" s="80"/>
      <c r="BO40" s="80"/>
      <c r="BP40" s="80"/>
      <c r="BQ40" s="80" t="s">
        <v>184</v>
      </c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79" t="s">
        <v>51</v>
      </c>
      <c r="CC40" s="79"/>
      <c r="CD40" s="79"/>
      <c r="CE40" s="79"/>
      <c r="CF40" s="79"/>
      <c r="CG40" s="79"/>
      <c r="CH40" s="62" t="s">
        <v>128</v>
      </c>
      <c r="CI40" s="62"/>
      <c r="CJ40" s="62"/>
      <c r="CK40" s="62"/>
      <c r="CL40" s="62"/>
      <c r="CM40" s="62"/>
      <c r="CN40" s="62"/>
      <c r="CO40" s="62"/>
      <c r="CP40" s="62"/>
      <c r="CQ40" s="151">
        <v>700</v>
      </c>
      <c r="CR40" s="152">
        <v>0</v>
      </c>
      <c r="CS40" s="152">
        <v>0</v>
      </c>
      <c r="CT40" s="152">
        <v>0</v>
      </c>
      <c r="CU40" s="152">
        <v>0</v>
      </c>
      <c r="CV40" s="152">
        <v>0</v>
      </c>
      <c r="CW40" s="152">
        <v>0</v>
      </c>
      <c r="CX40" s="152">
        <v>0</v>
      </c>
      <c r="CY40" s="152">
        <v>0</v>
      </c>
      <c r="CZ40" s="152">
        <v>0</v>
      </c>
      <c r="DA40" s="152">
        <v>0</v>
      </c>
      <c r="DB40" s="152">
        <v>0</v>
      </c>
      <c r="DC40" s="152">
        <v>0</v>
      </c>
      <c r="DD40" s="153">
        <v>0</v>
      </c>
      <c r="DE40" s="98" t="s">
        <v>129</v>
      </c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100"/>
      <c r="DR40" s="98" t="s">
        <v>129</v>
      </c>
      <c r="DS40" s="99"/>
      <c r="DT40" s="99"/>
      <c r="DU40" s="99"/>
      <c r="DV40" s="99"/>
      <c r="DW40" s="99"/>
      <c r="DX40" s="99"/>
      <c r="DY40" s="99"/>
      <c r="DZ40" s="99"/>
      <c r="EA40" s="99"/>
      <c r="EB40" s="100"/>
      <c r="EC40" s="95" t="s">
        <v>142</v>
      </c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7"/>
      <c r="EO40" s="75" t="s">
        <v>109</v>
      </c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16"/>
    </row>
    <row r="41" spans="1:162" s="1" customFormat="1" ht="72" customHeight="1">
      <c r="A41" s="85" t="s">
        <v>201</v>
      </c>
      <c r="B41" s="79"/>
      <c r="C41" s="79"/>
      <c r="D41" s="79"/>
      <c r="E41" s="79"/>
      <c r="F41" s="79"/>
      <c r="G41" s="79"/>
      <c r="H41" s="79"/>
      <c r="I41" s="102" t="s">
        <v>224</v>
      </c>
      <c r="J41" s="102"/>
      <c r="K41" s="102"/>
      <c r="L41" s="102"/>
      <c r="M41" s="102"/>
      <c r="N41" s="102"/>
      <c r="O41" s="102"/>
      <c r="P41" s="102"/>
      <c r="Q41" s="102"/>
      <c r="R41" s="79" t="s">
        <v>225</v>
      </c>
      <c r="S41" s="79"/>
      <c r="T41" s="79"/>
      <c r="U41" s="79"/>
      <c r="V41" s="79"/>
      <c r="W41" s="79"/>
      <c r="X41" s="79"/>
      <c r="Y41" s="79"/>
      <c r="Z41" s="79"/>
      <c r="AA41" s="86" t="s">
        <v>226</v>
      </c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8"/>
      <c r="AM41" s="62" t="s">
        <v>227</v>
      </c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102" t="s">
        <v>228</v>
      </c>
      <c r="BC41" s="102"/>
      <c r="BD41" s="102"/>
      <c r="BE41" s="102"/>
      <c r="BF41" s="102"/>
      <c r="BG41" s="102"/>
      <c r="BH41" s="80" t="s">
        <v>229</v>
      </c>
      <c r="BI41" s="80"/>
      <c r="BJ41" s="80"/>
      <c r="BK41" s="80"/>
      <c r="BL41" s="80"/>
      <c r="BM41" s="80"/>
      <c r="BN41" s="80"/>
      <c r="BO41" s="80"/>
      <c r="BP41" s="80"/>
      <c r="BQ41" s="92" t="s">
        <v>307</v>
      </c>
      <c r="BR41" s="93"/>
      <c r="BS41" s="93"/>
      <c r="BT41" s="93"/>
      <c r="BU41" s="93"/>
      <c r="BV41" s="93"/>
      <c r="BW41" s="93"/>
      <c r="BX41" s="93"/>
      <c r="BY41" s="93"/>
      <c r="BZ41" s="93"/>
      <c r="CA41" s="94"/>
      <c r="CB41" s="102" t="s">
        <v>231</v>
      </c>
      <c r="CC41" s="102"/>
      <c r="CD41" s="102"/>
      <c r="CE41" s="102"/>
      <c r="CF41" s="102"/>
      <c r="CG41" s="102"/>
      <c r="CH41" s="62" t="s">
        <v>232</v>
      </c>
      <c r="CI41" s="62"/>
      <c r="CJ41" s="62"/>
      <c r="CK41" s="62"/>
      <c r="CL41" s="62"/>
      <c r="CM41" s="62"/>
      <c r="CN41" s="62"/>
      <c r="CO41" s="62"/>
      <c r="CP41" s="62"/>
      <c r="CQ41" s="151">
        <v>345</v>
      </c>
      <c r="CR41" s="152">
        <v>0</v>
      </c>
      <c r="CS41" s="152">
        <v>0</v>
      </c>
      <c r="CT41" s="152">
        <v>0</v>
      </c>
      <c r="CU41" s="152">
        <v>0</v>
      </c>
      <c r="CV41" s="152">
        <v>0</v>
      </c>
      <c r="CW41" s="152">
        <v>0</v>
      </c>
      <c r="CX41" s="152">
        <v>0</v>
      </c>
      <c r="CY41" s="152">
        <v>0</v>
      </c>
      <c r="CZ41" s="152">
        <v>0</v>
      </c>
      <c r="DA41" s="152">
        <v>0</v>
      </c>
      <c r="DB41" s="152">
        <v>0</v>
      </c>
      <c r="DC41" s="152">
        <v>0</v>
      </c>
      <c r="DD41" s="153">
        <v>0</v>
      </c>
      <c r="DE41" s="98" t="s">
        <v>129</v>
      </c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100"/>
      <c r="DR41" s="98" t="s">
        <v>129</v>
      </c>
      <c r="DS41" s="99"/>
      <c r="DT41" s="99"/>
      <c r="DU41" s="99"/>
      <c r="DV41" s="99"/>
      <c r="DW41" s="99"/>
      <c r="DX41" s="99"/>
      <c r="DY41" s="99"/>
      <c r="DZ41" s="99"/>
      <c r="EA41" s="99"/>
      <c r="EB41" s="100"/>
      <c r="EC41" s="95" t="s">
        <v>298</v>
      </c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7"/>
      <c r="EO41" s="75" t="s">
        <v>109</v>
      </c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16"/>
    </row>
    <row r="42" spans="1:162" s="1" customFormat="1" ht="72" customHeight="1">
      <c r="A42" s="85" t="s">
        <v>208</v>
      </c>
      <c r="B42" s="79"/>
      <c r="C42" s="79"/>
      <c r="D42" s="79"/>
      <c r="E42" s="79"/>
      <c r="F42" s="79"/>
      <c r="G42" s="79"/>
      <c r="H42" s="79"/>
      <c r="I42" s="102" t="s">
        <v>235</v>
      </c>
      <c r="J42" s="102"/>
      <c r="K42" s="102"/>
      <c r="L42" s="102"/>
      <c r="M42" s="102"/>
      <c r="N42" s="102"/>
      <c r="O42" s="102"/>
      <c r="P42" s="102"/>
      <c r="Q42" s="102"/>
      <c r="R42" s="79" t="s">
        <v>236</v>
      </c>
      <c r="S42" s="79"/>
      <c r="T42" s="79"/>
      <c r="U42" s="79"/>
      <c r="V42" s="79"/>
      <c r="W42" s="79"/>
      <c r="X42" s="79"/>
      <c r="Y42" s="79"/>
      <c r="Z42" s="79"/>
      <c r="AA42" s="62" t="s">
        <v>237</v>
      </c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86" t="s">
        <v>238</v>
      </c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8"/>
      <c r="BB42" s="102" t="s">
        <v>166</v>
      </c>
      <c r="BC42" s="102"/>
      <c r="BD42" s="102"/>
      <c r="BE42" s="102"/>
      <c r="BF42" s="102"/>
      <c r="BG42" s="102"/>
      <c r="BH42" s="80" t="s">
        <v>306</v>
      </c>
      <c r="BI42" s="80"/>
      <c r="BJ42" s="80"/>
      <c r="BK42" s="80"/>
      <c r="BL42" s="80"/>
      <c r="BM42" s="80"/>
      <c r="BN42" s="80"/>
      <c r="BO42" s="80"/>
      <c r="BP42" s="80"/>
      <c r="BQ42" s="92" t="s">
        <v>308</v>
      </c>
      <c r="BR42" s="93"/>
      <c r="BS42" s="93"/>
      <c r="BT42" s="93"/>
      <c r="BU42" s="93"/>
      <c r="BV42" s="93"/>
      <c r="BW42" s="93"/>
      <c r="BX42" s="93"/>
      <c r="BY42" s="93"/>
      <c r="BZ42" s="93"/>
      <c r="CA42" s="94"/>
      <c r="CB42" s="102" t="s">
        <v>231</v>
      </c>
      <c r="CC42" s="102"/>
      <c r="CD42" s="102"/>
      <c r="CE42" s="102"/>
      <c r="CF42" s="102"/>
      <c r="CG42" s="102"/>
      <c r="CH42" s="62" t="s">
        <v>232</v>
      </c>
      <c r="CI42" s="62"/>
      <c r="CJ42" s="62"/>
      <c r="CK42" s="62"/>
      <c r="CL42" s="62"/>
      <c r="CM42" s="62"/>
      <c r="CN42" s="62"/>
      <c r="CO42" s="62"/>
      <c r="CP42" s="62"/>
      <c r="CQ42" s="151">
        <v>245</v>
      </c>
      <c r="CR42" s="152">
        <v>0</v>
      </c>
      <c r="CS42" s="152">
        <v>0</v>
      </c>
      <c r="CT42" s="152">
        <v>0</v>
      </c>
      <c r="CU42" s="152">
        <v>0</v>
      </c>
      <c r="CV42" s="152">
        <v>0</v>
      </c>
      <c r="CW42" s="152">
        <v>0</v>
      </c>
      <c r="CX42" s="152">
        <v>0</v>
      </c>
      <c r="CY42" s="152">
        <v>0</v>
      </c>
      <c r="CZ42" s="152">
        <v>0</v>
      </c>
      <c r="DA42" s="152">
        <v>0</v>
      </c>
      <c r="DB42" s="152">
        <v>0</v>
      </c>
      <c r="DC42" s="152">
        <v>0</v>
      </c>
      <c r="DD42" s="153">
        <v>0</v>
      </c>
      <c r="DE42" s="98" t="s">
        <v>129</v>
      </c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100"/>
      <c r="DR42" s="98" t="s">
        <v>129</v>
      </c>
      <c r="DS42" s="99"/>
      <c r="DT42" s="99"/>
      <c r="DU42" s="99"/>
      <c r="DV42" s="99"/>
      <c r="DW42" s="99"/>
      <c r="DX42" s="99"/>
      <c r="DY42" s="99"/>
      <c r="DZ42" s="99"/>
      <c r="EA42" s="99"/>
      <c r="EB42" s="100"/>
      <c r="EC42" s="95" t="s">
        <v>142</v>
      </c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7"/>
      <c r="EO42" s="141" t="s">
        <v>56</v>
      </c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3"/>
      <c r="FF42" s="16"/>
    </row>
    <row r="43" spans="1:162" s="1" customFormat="1" ht="72" customHeight="1">
      <c r="A43" s="85" t="s">
        <v>234</v>
      </c>
      <c r="B43" s="79"/>
      <c r="C43" s="79"/>
      <c r="D43" s="79"/>
      <c r="E43" s="79"/>
      <c r="F43" s="79"/>
      <c r="G43" s="79"/>
      <c r="H43" s="79"/>
      <c r="I43" s="102" t="s">
        <v>254</v>
      </c>
      <c r="J43" s="102"/>
      <c r="K43" s="102"/>
      <c r="L43" s="102"/>
      <c r="M43" s="102"/>
      <c r="N43" s="102"/>
      <c r="O43" s="102"/>
      <c r="P43" s="102"/>
      <c r="Q43" s="102"/>
      <c r="R43" s="79" t="s">
        <v>255</v>
      </c>
      <c r="S43" s="79"/>
      <c r="T43" s="79"/>
      <c r="U43" s="79"/>
      <c r="V43" s="79"/>
      <c r="W43" s="79"/>
      <c r="X43" s="79"/>
      <c r="Y43" s="79"/>
      <c r="Z43" s="79"/>
      <c r="AA43" s="86" t="s">
        <v>256</v>
      </c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M43" s="86" t="s">
        <v>257</v>
      </c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8"/>
      <c r="BB43" s="102" t="s">
        <v>166</v>
      </c>
      <c r="BC43" s="102"/>
      <c r="BD43" s="102"/>
      <c r="BE43" s="102"/>
      <c r="BF43" s="102"/>
      <c r="BG43" s="102"/>
      <c r="BH43" s="80" t="s">
        <v>306</v>
      </c>
      <c r="BI43" s="80"/>
      <c r="BJ43" s="80"/>
      <c r="BK43" s="80"/>
      <c r="BL43" s="80"/>
      <c r="BM43" s="80"/>
      <c r="BN43" s="80"/>
      <c r="BO43" s="80"/>
      <c r="BP43" s="80"/>
      <c r="BQ43" s="80" t="s">
        <v>311</v>
      </c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102" t="s">
        <v>51</v>
      </c>
      <c r="CC43" s="102"/>
      <c r="CD43" s="102"/>
      <c r="CE43" s="102"/>
      <c r="CF43" s="102"/>
      <c r="CG43" s="102"/>
      <c r="CH43" s="62" t="s">
        <v>128</v>
      </c>
      <c r="CI43" s="62"/>
      <c r="CJ43" s="62"/>
      <c r="CK43" s="62"/>
      <c r="CL43" s="62"/>
      <c r="CM43" s="62"/>
      <c r="CN43" s="62"/>
      <c r="CO43" s="62"/>
      <c r="CP43" s="62"/>
      <c r="CQ43" s="151">
        <v>166</v>
      </c>
      <c r="CR43" s="152">
        <v>0</v>
      </c>
      <c r="CS43" s="152">
        <v>0</v>
      </c>
      <c r="CT43" s="152">
        <v>0</v>
      </c>
      <c r="CU43" s="152">
        <v>0</v>
      </c>
      <c r="CV43" s="152">
        <v>0</v>
      </c>
      <c r="CW43" s="152">
        <v>0</v>
      </c>
      <c r="CX43" s="152">
        <v>0</v>
      </c>
      <c r="CY43" s="152">
        <v>0</v>
      </c>
      <c r="CZ43" s="152">
        <v>0</v>
      </c>
      <c r="DA43" s="152">
        <v>0</v>
      </c>
      <c r="DB43" s="152">
        <v>0</v>
      </c>
      <c r="DC43" s="152">
        <v>0</v>
      </c>
      <c r="DD43" s="153">
        <v>0</v>
      </c>
      <c r="DE43" s="98" t="s">
        <v>129</v>
      </c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100"/>
      <c r="DR43" s="98" t="s">
        <v>129</v>
      </c>
      <c r="DS43" s="99"/>
      <c r="DT43" s="99"/>
      <c r="DU43" s="99"/>
      <c r="DV43" s="99"/>
      <c r="DW43" s="99"/>
      <c r="DX43" s="99"/>
      <c r="DY43" s="99"/>
      <c r="DZ43" s="99"/>
      <c r="EA43" s="99"/>
      <c r="EB43" s="100"/>
      <c r="EC43" s="95" t="s">
        <v>142</v>
      </c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7"/>
      <c r="EO43" s="75" t="s">
        <v>109</v>
      </c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16"/>
    </row>
    <row r="44" spans="1:162" s="1" customFormat="1" ht="72" customHeight="1">
      <c r="A44" s="85" t="s">
        <v>240</v>
      </c>
      <c r="B44" s="79"/>
      <c r="C44" s="79"/>
      <c r="D44" s="79"/>
      <c r="E44" s="79"/>
      <c r="F44" s="79"/>
      <c r="G44" s="79"/>
      <c r="H44" s="79"/>
      <c r="I44" s="102" t="s">
        <v>260</v>
      </c>
      <c r="J44" s="102"/>
      <c r="K44" s="102"/>
      <c r="L44" s="102"/>
      <c r="M44" s="102"/>
      <c r="N44" s="102"/>
      <c r="O44" s="102"/>
      <c r="P44" s="102"/>
      <c r="Q44" s="102"/>
      <c r="R44" s="79" t="s">
        <v>261</v>
      </c>
      <c r="S44" s="79"/>
      <c r="T44" s="79"/>
      <c r="U44" s="79"/>
      <c r="V44" s="79"/>
      <c r="W44" s="79"/>
      <c r="X44" s="79"/>
      <c r="Y44" s="79"/>
      <c r="Z44" s="79"/>
      <c r="AA44" s="62" t="s">
        <v>262</v>
      </c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86" t="s">
        <v>324</v>
      </c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8"/>
      <c r="BB44" s="102" t="s">
        <v>166</v>
      </c>
      <c r="BC44" s="102"/>
      <c r="BD44" s="102"/>
      <c r="BE44" s="102"/>
      <c r="BF44" s="102"/>
      <c r="BG44" s="102"/>
      <c r="BH44" s="80" t="s">
        <v>306</v>
      </c>
      <c r="BI44" s="80"/>
      <c r="BJ44" s="80"/>
      <c r="BK44" s="80"/>
      <c r="BL44" s="80"/>
      <c r="BM44" s="80"/>
      <c r="BN44" s="80"/>
      <c r="BO44" s="80"/>
      <c r="BP44" s="80"/>
      <c r="BQ44" s="80" t="s">
        <v>312</v>
      </c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102" t="s">
        <v>51</v>
      </c>
      <c r="CC44" s="102"/>
      <c r="CD44" s="102"/>
      <c r="CE44" s="102"/>
      <c r="CF44" s="102"/>
      <c r="CG44" s="102"/>
      <c r="CH44" s="62" t="s">
        <v>128</v>
      </c>
      <c r="CI44" s="62"/>
      <c r="CJ44" s="62"/>
      <c r="CK44" s="62"/>
      <c r="CL44" s="62"/>
      <c r="CM44" s="62"/>
      <c r="CN44" s="62"/>
      <c r="CO44" s="62"/>
      <c r="CP44" s="62"/>
      <c r="CQ44" s="151">
        <v>3450</v>
      </c>
      <c r="CR44" s="152">
        <v>0</v>
      </c>
      <c r="CS44" s="152">
        <v>0</v>
      </c>
      <c r="CT44" s="152">
        <v>0</v>
      </c>
      <c r="CU44" s="152">
        <v>0</v>
      </c>
      <c r="CV44" s="152">
        <v>0</v>
      </c>
      <c r="CW44" s="152">
        <v>0</v>
      </c>
      <c r="CX44" s="152">
        <v>0</v>
      </c>
      <c r="CY44" s="152">
        <v>0</v>
      </c>
      <c r="CZ44" s="152">
        <v>0</v>
      </c>
      <c r="DA44" s="152">
        <v>0</v>
      </c>
      <c r="DB44" s="152">
        <v>0</v>
      </c>
      <c r="DC44" s="152">
        <v>0</v>
      </c>
      <c r="DD44" s="153">
        <v>0</v>
      </c>
      <c r="DE44" s="98" t="s">
        <v>129</v>
      </c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100"/>
      <c r="DR44" s="98" t="s">
        <v>129</v>
      </c>
      <c r="DS44" s="99"/>
      <c r="DT44" s="99"/>
      <c r="DU44" s="99"/>
      <c r="DV44" s="99"/>
      <c r="DW44" s="99"/>
      <c r="DX44" s="99"/>
      <c r="DY44" s="99"/>
      <c r="DZ44" s="99"/>
      <c r="EA44" s="99"/>
      <c r="EB44" s="100"/>
      <c r="EC44" s="95" t="s">
        <v>142</v>
      </c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7"/>
      <c r="EO44" s="75" t="s">
        <v>109</v>
      </c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16"/>
    </row>
    <row r="45" spans="1:162" s="1" customFormat="1" ht="72" customHeight="1">
      <c r="A45" s="85" t="s">
        <v>246</v>
      </c>
      <c r="B45" s="79"/>
      <c r="C45" s="79"/>
      <c r="D45" s="79"/>
      <c r="E45" s="79"/>
      <c r="F45" s="79"/>
      <c r="G45" s="79"/>
      <c r="H45" s="79"/>
      <c r="I45" s="102" t="s">
        <v>265</v>
      </c>
      <c r="J45" s="102"/>
      <c r="K45" s="102"/>
      <c r="L45" s="102"/>
      <c r="M45" s="102"/>
      <c r="N45" s="102"/>
      <c r="O45" s="102"/>
      <c r="P45" s="102"/>
      <c r="Q45" s="102"/>
      <c r="R45" s="79" t="s">
        <v>266</v>
      </c>
      <c r="S45" s="79"/>
      <c r="T45" s="79"/>
      <c r="U45" s="79"/>
      <c r="V45" s="79"/>
      <c r="W45" s="79"/>
      <c r="X45" s="79"/>
      <c r="Y45" s="79"/>
      <c r="Z45" s="79"/>
      <c r="AA45" s="86" t="s">
        <v>267</v>
      </c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8"/>
      <c r="AM45" s="86" t="s">
        <v>268</v>
      </c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8"/>
      <c r="BB45" s="102" t="s">
        <v>166</v>
      </c>
      <c r="BC45" s="102"/>
      <c r="BD45" s="102"/>
      <c r="BE45" s="102"/>
      <c r="BF45" s="102"/>
      <c r="BG45" s="102"/>
      <c r="BH45" s="80" t="s">
        <v>306</v>
      </c>
      <c r="BI45" s="80"/>
      <c r="BJ45" s="80"/>
      <c r="BK45" s="80"/>
      <c r="BL45" s="80"/>
      <c r="BM45" s="80"/>
      <c r="BN45" s="80"/>
      <c r="BO45" s="80"/>
      <c r="BP45" s="80"/>
      <c r="BQ45" s="80" t="s">
        <v>313</v>
      </c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102" t="s">
        <v>51</v>
      </c>
      <c r="CC45" s="102"/>
      <c r="CD45" s="102"/>
      <c r="CE45" s="102"/>
      <c r="CF45" s="102"/>
      <c r="CG45" s="102"/>
      <c r="CH45" s="62" t="s">
        <v>128</v>
      </c>
      <c r="CI45" s="62"/>
      <c r="CJ45" s="62"/>
      <c r="CK45" s="62"/>
      <c r="CL45" s="62"/>
      <c r="CM45" s="62"/>
      <c r="CN45" s="62"/>
      <c r="CO45" s="62"/>
      <c r="CP45" s="62"/>
      <c r="CQ45" s="151">
        <v>330</v>
      </c>
      <c r="CR45" s="152">
        <v>0</v>
      </c>
      <c r="CS45" s="152">
        <v>0</v>
      </c>
      <c r="CT45" s="152">
        <v>0</v>
      </c>
      <c r="CU45" s="152">
        <v>0</v>
      </c>
      <c r="CV45" s="152">
        <v>0</v>
      </c>
      <c r="CW45" s="152">
        <v>0</v>
      </c>
      <c r="CX45" s="152">
        <v>0</v>
      </c>
      <c r="CY45" s="152">
        <v>0</v>
      </c>
      <c r="CZ45" s="152">
        <v>0</v>
      </c>
      <c r="DA45" s="152">
        <v>0</v>
      </c>
      <c r="DB45" s="152">
        <v>0</v>
      </c>
      <c r="DC45" s="152">
        <v>0</v>
      </c>
      <c r="DD45" s="153">
        <v>0</v>
      </c>
      <c r="DE45" s="98" t="s">
        <v>129</v>
      </c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100"/>
      <c r="DR45" s="98" t="s">
        <v>129</v>
      </c>
      <c r="DS45" s="99"/>
      <c r="DT45" s="99"/>
      <c r="DU45" s="99"/>
      <c r="DV45" s="99"/>
      <c r="DW45" s="99"/>
      <c r="DX45" s="99"/>
      <c r="DY45" s="99"/>
      <c r="DZ45" s="99"/>
      <c r="EA45" s="99"/>
      <c r="EB45" s="100"/>
      <c r="EC45" s="95" t="s">
        <v>142</v>
      </c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7"/>
      <c r="EO45" s="75" t="s">
        <v>109</v>
      </c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16"/>
    </row>
    <row r="46" spans="1:162" s="1" customFormat="1" ht="72" customHeight="1">
      <c r="A46" s="85" t="s">
        <v>253</v>
      </c>
      <c r="B46" s="79"/>
      <c r="C46" s="79"/>
      <c r="D46" s="79"/>
      <c r="E46" s="79"/>
      <c r="F46" s="79"/>
      <c r="G46" s="79"/>
      <c r="H46" s="79"/>
      <c r="I46" s="102" t="s">
        <v>270</v>
      </c>
      <c r="J46" s="102"/>
      <c r="K46" s="102"/>
      <c r="L46" s="102"/>
      <c r="M46" s="102"/>
      <c r="N46" s="102"/>
      <c r="O46" s="102"/>
      <c r="P46" s="102"/>
      <c r="Q46" s="102"/>
      <c r="R46" s="79" t="s">
        <v>271</v>
      </c>
      <c r="S46" s="79"/>
      <c r="T46" s="79"/>
      <c r="U46" s="79"/>
      <c r="V46" s="79"/>
      <c r="W46" s="79"/>
      <c r="X46" s="79"/>
      <c r="Y46" s="79"/>
      <c r="Z46" s="79"/>
      <c r="AA46" s="62" t="s">
        <v>272</v>
      </c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86" t="s">
        <v>273</v>
      </c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8"/>
      <c r="BB46" s="102" t="s">
        <v>166</v>
      </c>
      <c r="BC46" s="102"/>
      <c r="BD46" s="102"/>
      <c r="BE46" s="102"/>
      <c r="BF46" s="102"/>
      <c r="BG46" s="102"/>
      <c r="BH46" s="80" t="s">
        <v>306</v>
      </c>
      <c r="BI46" s="80"/>
      <c r="BJ46" s="80"/>
      <c r="BK46" s="80"/>
      <c r="BL46" s="80"/>
      <c r="BM46" s="80"/>
      <c r="BN46" s="80"/>
      <c r="BO46" s="80"/>
      <c r="BP46" s="80"/>
      <c r="BQ46" s="80" t="s">
        <v>314</v>
      </c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102" t="s">
        <v>51</v>
      </c>
      <c r="CC46" s="102"/>
      <c r="CD46" s="102"/>
      <c r="CE46" s="102"/>
      <c r="CF46" s="102"/>
      <c r="CG46" s="102"/>
      <c r="CH46" s="62" t="s">
        <v>128</v>
      </c>
      <c r="CI46" s="62"/>
      <c r="CJ46" s="62"/>
      <c r="CK46" s="62"/>
      <c r="CL46" s="62"/>
      <c r="CM46" s="62"/>
      <c r="CN46" s="62"/>
      <c r="CO46" s="62"/>
      <c r="CP46" s="62"/>
      <c r="CQ46" s="151">
        <v>300</v>
      </c>
      <c r="CR46" s="152">
        <v>0</v>
      </c>
      <c r="CS46" s="152">
        <v>0</v>
      </c>
      <c r="CT46" s="152">
        <v>0</v>
      </c>
      <c r="CU46" s="152">
        <v>0</v>
      </c>
      <c r="CV46" s="152">
        <v>0</v>
      </c>
      <c r="CW46" s="152">
        <v>0</v>
      </c>
      <c r="CX46" s="152">
        <v>0</v>
      </c>
      <c r="CY46" s="152">
        <v>0</v>
      </c>
      <c r="CZ46" s="152">
        <v>0</v>
      </c>
      <c r="DA46" s="152">
        <v>0</v>
      </c>
      <c r="DB46" s="152">
        <v>0</v>
      </c>
      <c r="DC46" s="152">
        <v>0</v>
      </c>
      <c r="DD46" s="153">
        <v>0</v>
      </c>
      <c r="DE46" s="98" t="s">
        <v>129</v>
      </c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100"/>
      <c r="DR46" s="98" t="s">
        <v>129</v>
      </c>
      <c r="DS46" s="99"/>
      <c r="DT46" s="99"/>
      <c r="DU46" s="99"/>
      <c r="DV46" s="99"/>
      <c r="DW46" s="99"/>
      <c r="DX46" s="99"/>
      <c r="DY46" s="99"/>
      <c r="DZ46" s="99"/>
      <c r="EA46" s="99"/>
      <c r="EB46" s="100"/>
      <c r="EC46" s="95" t="s">
        <v>142</v>
      </c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7"/>
      <c r="EO46" s="75" t="s">
        <v>109</v>
      </c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16"/>
    </row>
    <row r="47" spans="1:162" s="9" customFormat="1" ht="72" customHeight="1">
      <c r="A47" s="85" t="s">
        <v>2</v>
      </c>
      <c r="B47" s="79"/>
      <c r="C47" s="79"/>
      <c r="D47" s="79"/>
      <c r="E47" s="79"/>
      <c r="F47" s="79"/>
      <c r="G47" s="79"/>
      <c r="H47" s="79"/>
      <c r="I47" s="79" t="s">
        <v>45</v>
      </c>
      <c r="J47" s="79"/>
      <c r="K47" s="79"/>
      <c r="L47" s="79"/>
      <c r="M47" s="79"/>
      <c r="N47" s="79"/>
      <c r="O47" s="79"/>
      <c r="P47" s="79"/>
      <c r="Q47" s="79"/>
      <c r="R47" s="79" t="s">
        <v>46</v>
      </c>
      <c r="S47" s="79"/>
      <c r="T47" s="79"/>
      <c r="U47" s="79"/>
      <c r="V47" s="79"/>
      <c r="W47" s="79"/>
      <c r="X47" s="79"/>
      <c r="Y47" s="79"/>
      <c r="Z47" s="79"/>
      <c r="AA47" s="86" t="s">
        <v>47</v>
      </c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8"/>
      <c r="AM47" s="62" t="s">
        <v>48</v>
      </c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79" t="s">
        <v>49</v>
      </c>
      <c r="BC47" s="79"/>
      <c r="BD47" s="79"/>
      <c r="BE47" s="79"/>
      <c r="BF47" s="79"/>
      <c r="BG47" s="79"/>
      <c r="BH47" s="80" t="s">
        <v>50</v>
      </c>
      <c r="BI47" s="80"/>
      <c r="BJ47" s="80"/>
      <c r="BK47" s="80"/>
      <c r="BL47" s="80"/>
      <c r="BM47" s="80"/>
      <c r="BN47" s="80"/>
      <c r="BO47" s="80"/>
      <c r="BP47" s="80"/>
      <c r="BQ47" s="75">
        <v>1</v>
      </c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150" t="s">
        <v>327</v>
      </c>
      <c r="CC47" s="150"/>
      <c r="CD47" s="150"/>
      <c r="CE47" s="150"/>
      <c r="CF47" s="150"/>
      <c r="CG47" s="150"/>
      <c r="CH47" s="62" t="s">
        <v>300</v>
      </c>
      <c r="CI47" s="62"/>
      <c r="CJ47" s="62"/>
      <c r="CK47" s="62"/>
      <c r="CL47" s="62"/>
      <c r="CM47" s="62"/>
      <c r="CN47" s="62"/>
      <c r="CO47" s="62"/>
      <c r="CP47" s="62"/>
      <c r="CQ47" s="151">
        <v>5500</v>
      </c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3"/>
      <c r="DE47" s="79" t="s">
        <v>297</v>
      </c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 t="s">
        <v>54</v>
      </c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140" t="s">
        <v>136</v>
      </c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75" t="s">
        <v>56</v>
      </c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10"/>
    </row>
    <row r="48" spans="1:162" s="9" customFormat="1" ht="72" customHeight="1">
      <c r="A48" s="85" t="s">
        <v>3</v>
      </c>
      <c r="B48" s="79"/>
      <c r="C48" s="79"/>
      <c r="D48" s="79"/>
      <c r="E48" s="79"/>
      <c r="F48" s="79"/>
      <c r="G48" s="79"/>
      <c r="H48" s="79"/>
      <c r="I48" s="79" t="s">
        <v>45</v>
      </c>
      <c r="J48" s="79"/>
      <c r="K48" s="79"/>
      <c r="L48" s="79"/>
      <c r="M48" s="79"/>
      <c r="N48" s="79"/>
      <c r="O48" s="79"/>
      <c r="P48" s="79"/>
      <c r="Q48" s="79"/>
      <c r="R48" s="79" t="s">
        <v>46</v>
      </c>
      <c r="S48" s="79"/>
      <c r="T48" s="79"/>
      <c r="U48" s="79"/>
      <c r="V48" s="79"/>
      <c r="W48" s="79"/>
      <c r="X48" s="79"/>
      <c r="Y48" s="79"/>
      <c r="Z48" s="79"/>
      <c r="AA48" s="86" t="s">
        <v>47</v>
      </c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8"/>
      <c r="AM48" s="62" t="s">
        <v>48</v>
      </c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79" t="s">
        <v>49</v>
      </c>
      <c r="BC48" s="79"/>
      <c r="BD48" s="79"/>
      <c r="BE48" s="79"/>
      <c r="BF48" s="79"/>
      <c r="BG48" s="79"/>
      <c r="BH48" s="80" t="s">
        <v>50</v>
      </c>
      <c r="BI48" s="80"/>
      <c r="BJ48" s="80"/>
      <c r="BK48" s="80"/>
      <c r="BL48" s="80"/>
      <c r="BM48" s="80"/>
      <c r="BN48" s="80"/>
      <c r="BO48" s="80"/>
      <c r="BP48" s="80"/>
      <c r="BQ48" s="75">
        <v>1</v>
      </c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150" t="s">
        <v>326</v>
      </c>
      <c r="CC48" s="150"/>
      <c r="CD48" s="150"/>
      <c r="CE48" s="150"/>
      <c r="CF48" s="150"/>
      <c r="CG48" s="150"/>
      <c r="CH48" s="86" t="s">
        <v>356</v>
      </c>
      <c r="CI48" s="87"/>
      <c r="CJ48" s="87"/>
      <c r="CK48" s="87"/>
      <c r="CL48" s="87"/>
      <c r="CM48" s="87"/>
      <c r="CN48" s="87"/>
      <c r="CO48" s="87"/>
      <c r="CP48" s="88"/>
      <c r="CQ48" s="151">
        <v>5500</v>
      </c>
      <c r="CR48" s="152">
        <v>0</v>
      </c>
      <c r="CS48" s="152">
        <v>0</v>
      </c>
      <c r="CT48" s="152">
        <v>0</v>
      </c>
      <c r="CU48" s="152">
        <v>0</v>
      </c>
      <c r="CV48" s="152">
        <v>0</v>
      </c>
      <c r="CW48" s="152">
        <v>0</v>
      </c>
      <c r="CX48" s="152">
        <v>0</v>
      </c>
      <c r="CY48" s="152">
        <v>0</v>
      </c>
      <c r="CZ48" s="152">
        <v>0</v>
      </c>
      <c r="DA48" s="152">
        <v>0</v>
      </c>
      <c r="DB48" s="152">
        <v>0</v>
      </c>
      <c r="DC48" s="152">
        <v>0</v>
      </c>
      <c r="DD48" s="153">
        <v>0</v>
      </c>
      <c r="DE48" s="79" t="s">
        <v>297</v>
      </c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 t="s">
        <v>54</v>
      </c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140" t="s">
        <v>136</v>
      </c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75" t="s">
        <v>56</v>
      </c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10"/>
    </row>
    <row r="49" spans="1:162" s="1" customFormat="1" ht="72" customHeight="1">
      <c r="A49" s="85" t="s">
        <v>113</v>
      </c>
      <c r="B49" s="79"/>
      <c r="C49" s="79"/>
      <c r="D49" s="79"/>
      <c r="E49" s="79"/>
      <c r="F49" s="79"/>
      <c r="G49" s="79"/>
      <c r="H49" s="79"/>
      <c r="I49" s="79" t="s">
        <v>98</v>
      </c>
      <c r="J49" s="79"/>
      <c r="K49" s="79"/>
      <c r="L49" s="79"/>
      <c r="M49" s="79"/>
      <c r="N49" s="79"/>
      <c r="O49" s="79"/>
      <c r="P49" s="79"/>
      <c r="Q49" s="79"/>
      <c r="R49" s="79" t="s">
        <v>99</v>
      </c>
      <c r="S49" s="79"/>
      <c r="T49" s="79"/>
      <c r="U49" s="79"/>
      <c r="V49" s="79"/>
      <c r="W49" s="79"/>
      <c r="X49" s="79"/>
      <c r="Y49" s="79"/>
      <c r="Z49" s="79"/>
      <c r="AA49" s="86" t="s">
        <v>114</v>
      </c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8"/>
      <c r="AM49" s="62" t="s">
        <v>325</v>
      </c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79" t="s">
        <v>49</v>
      </c>
      <c r="BC49" s="79"/>
      <c r="BD49" s="79"/>
      <c r="BE49" s="79"/>
      <c r="BF49" s="79"/>
      <c r="BG49" s="79"/>
      <c r="BH49" s="80" t="s">
        <v>50</v>
      </c>
      <c r="BI49" s="80"/>
      <c r="BJ49" s="80"/>
      <c r="BK49" s="80"/>
      <c r="BL49" s="80"/>
      <c r="BM49" s="80"/>
      <c r="BN49" s="80"/>
      <c r="BO49" s="80"/>
      <c r="BP49" s="80"/>
      <c r="BQ49" s="75">
        <v>1</v>
      </c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150" t="s">
        <v>338</v>
      </c>
      <c r="CC49" s="150"/>
      <c r="CD49" s="150"/>
      <c r="CE49" s="150"/>
      <c r="CF49" s="150"/>
      <c r="CG49" s="150"/>
      <c r="CH49" s="62" t="s">
        <v>357</v>
      </c>
      <c r="CI49" s="62"/>
      <c r="CJ49" s="62"/>
      <c r="CK49" s="62"/>
      <c r="CL49" s="62"/>
      <c r="CM49" s="62"/>
      <c r="CN49" s="62"/>
      <c r="CO49" s="62"/>
      <c r="CP49" s="62"/>
      <c r="CQ49" s="151">
        <v>250</v>
      </c>
      <c r="CR49" s="152">
        <v>0</v>
      </c>
      <c r="CS49" s="152">
        <v>0</v>
      </c>
      <c r="CT49" s="152">
        <v>0</v>
      </c>
      <c r="CU49" s="152">
        <v>0</v>
      </c>
      <c r="CV49" s="152">
        <v>0</v>
      </c>
      <c r="CW49" s="152">
        <v>0</v>
      </c>
      <c r="CX49" s="152">
        <v>0</v>
      </c>
      <c r="CY49" s="152">
        <v>0</v>
      </c>
      <c r="CZ49" s="152">
        <v>0</v>
      </c>
      <c r="DA49" s="152">
        <v>0</v>
      </c>
      <c r="DB49" s="152">
        <v>0</v>
      </c>
      <c r="DC49" s="152">
        <v>0</v>
      </c>
      <c r="DD49" s="153">
        <v>0</v>
      </c>
      <c r="DE49" s="79" t="s">
        <v>297</v>
      </c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 t="s">
        <v>86</v>
      </c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140" t="s">
        <v>298</v>
      </c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75" t="s">
        <v>109</v>
      </c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10"/>
    </row>
    <row r="50" spans="1:162" s="1" customFormat="1" ht="72" customHeight="1">
      <c r="A50" s="85" t="s">
        <v>194</v>
      </c>
      <c r="B50" s="79"/>
      <c r="C50" s="79"/>
      <c r="D50" s="79"/>
      <c r="E50" s="79"/>
      <c r="F50" s="79"/>
      <c r="G50" s="79"/>
      <c r="H50" s="79"/>
      <c r="I50" s="102" t="s">
        <v>217</v>
      </c>
      <c r="J50" s="102"/>
      <c r="K50" s="102"/>
      <c r="L50" s="102"/>
      <c r="M50" s="102"/>
      <c r="N50" s="102"/>
      <c r="O50" s="102"/>
      <c r="P50" s="102"/>
      <c r="Q50" s="102"/>
      <c r="R50" s="79" t="s">
        <v>218</v>
      </c>
      <c r="S50" s="79"/>
      <c r="T50" s="79"/>
      <c r="U50" s="79"/>
      <c r="V50" s="79"/>
      <c r="W50" s="79"/>
      <c r="X50" s="79"/>
      <c r="Y50" s="79"/>
      <c r="Z50" s="79"/>
      <c r="AA50" s="62" t="s">
        <v>219</v>
      </c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 t="s">
        <v>349</v>
      </c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102" t="s">
        <v>49</v>
      </c>
      <c r="BC50" s="102"/>
      <c r="BD50" s="102"/>
      <c r="BE50" s="102"/>
      <c r="BF50" s="102"/>
      <c r="BG50" s="102"/>
      <c r="BH50" s="80" t="s">
        <v>50</v>
      </c>
      <c r="BI50" s="80"/>
      <c r="BJ50" s="80"/>
      <c r="BK50" s="80"/>
      <c r="BL50" s="80"/>
      <c r="BM50" s="80"/>
      <c r="BN50" s="80"/>
      <c r="BO50" s="80"/>
      <c r="BP50" s="80"/>
      <c r="BQ50" s="80">
        <v>1</v>
      </c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79" t="s">
        <v>51</v>
      </c>
      <c r="CC50" s="79"/>
      <c r="CD50" s="79"/>
      <c r="CE50" s="79"/>
      <c r="CF50" s="79"/>
      <c r="CG50" s="79"/>
      <c r="CH50" s="62" t="s">
        <v>128</v>
      </c>
      <c r="CI50" s="62"/>
      <c r="CJ50" s="62"/>
      <c r="CK50" s="62"/>
      <c r="CL50" s="62"/>
      <c r="CM50" s="62"/>
      <c r="CN50" s="62"/>
      <c r="CO50" s="62"/>
      <c r="CP50" s="62"/>
      <c r="CQ50" s="151">
        <v>600</v>
      </c>
      <c r="CR50" s="152">
        <v>0</v>
      </c>
      <c r="CS50" s="152">
        <v>0</v>
      </c>
      <c r="CT50" s="152">
        <v>0</v>
      </c>
      <c r="CU50" s="152">
        <v>0</v>
      </c>
      <c r="CV50" s="152">
        <v>0</v>
      </c>
      <c r="CW50" s="152">
        <v>0</v>
      </c>
      <c r="CX50" s="152">
        <v>0</v>
      </c>
      <c r="CY50" s="152">
        <v>0</v>
      </c>
      <c r="CZ50" s="152">
        <v>0</v>
      </c>
      <c r="DA50" s="152">
        <v>0</v>
      </c>
      <c r="DB50" s="152">
        <v>0</v>
      </c>
      <c r="DC50" s="152">
        <v>0</v>
      </c>
      <c r="DD50" s="153">
        <v>0</v>
      </c>
      <c r="DE50" s="98" t="s">
        <v>344</v>
      </c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100"/>
      <c r="DR50" s="98" t="s">
        <v>346</v>
      </c>
      <c r="DS50" s="99"/>
      <c r="DT50" s="99"/>
      <c r="DU50" s="99"/>
      <c r="DV50" s="99"/>
      <c r="DW50" s="99"/>
      <c r="DX50" s="99"/>
      <c r="DY50" s="99"/>
      <c r="DZ50" s="99"/>
      <c r="EA50" s="99"/>
      <c r="EB50" s="100"/>
      <c r="EC50" s="95" t="s">
        <v>298</v>
      </c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7"/>
      <c r="EO50" s="75" t="s">
        <v>109</v>
      </c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16"/>
    </row>
    <row r="51" spans="1:162" s="1" customFormat="1" ht="72" customHeight="1">
      <c r="A51" s="85"/>
      <c r="B51" s="79"/>
      <c r="C51" s="79"/>
      <c r="D51" s="79"/>
      <c r="E51" s="79"/>
      <c r="F51" s="79"/>
      <c r="G51" s="79"/>
      <c r="H51" s="79"/>
      <c r="I51" s="79" t="s">
        <v>361</v>
      </c>
      <c r="J51" s="79"/>
      <c r="K51" s="79"/>
      <c r="L51" s="79"/>
      <c r="M51" s="79"/>
      <c r="N51" s="79"/>
      <c r="O51" s="79"/>
      <c r="P51" s="79"/>
      <c r="Q51" s="79"/>
      <c r="R51" s="79" t="s">
        <v>362</v>
      </c>
      <c r="S51" s="79"/>
      <c r="T51" s="79"/>
      <c r="U51" s="79"/>
      <c r="V51" s="79"/>
      <c r="W51" s="79"/>
      <c r="X51" s="79"/>
      <c r="Y51" s="79"/>
      <c r="Z51" s="79"/>
      <c r="AA51" s="92" t="s">
        <v>363</v>
      </c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4"/>
      <c r="AM51" s="80" t="s">
        <v>364</v>
      </c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79" t="s">
        <v>49</v>
      </c>
      <c r="BC51" s="79"/>
      <c r="BD51" s="79"/>
      <c r="BE51" s="79"/>
      <c r="BF51" s="79"/>
      <c r="BG51" s="79"/>
      <c r="BH51" s="80" t="s">
        <v>50</v>
      </c>
      <c r="BI51" s="80"/>
      <c r="BJ51" s="80"/>
      <c r="BK51" s="80"/>
      <c r="BL51" s="80"/>
      <c r="BM51" s="80"/>
      <c r="BN51" s="80"/>
      <c r="BO51" s="80"/>
      <c r="BP51" s="80"/>
      <c r="BQ51" s="75">
        <v>193</v>
      </c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9" t="s">
        <v>231</v>
      </c>
      <c r="CC51" s="79"/>
      <c r="CD51" s="79"/>
      <c r="CE51" s="79"/>
      <c r="CF51" s="79"/>
      <c r="CG51" s="79"/>
      <c r="CH51" s="62" t="s">
        <v>232</v>
      </c>
      <c r="CI51" s="62"/>
      <c r="CJ51" s="62"/>
      <c r="CK51" s="62"/>
      <c r="CL51" s="62"/>
      <c r="CM51" s="62"/>
      <c r="CN51" s="62"/>
      <c r="CO51" s="62"/>
      <c r="CP51" s="62"/>
      <c r="CQ51" s="151">
        <v>12390</v>
      </c>
      <c r="CR51" s="152">
        <v>0</v>
      </c>
      <c r="CS51" s="152">
        <v>0</v>
      </c>
      <c r="CT51" s="152">
        <v>0</v>
      </c>
      <c r="CU51" s="152">
        <v>0</v>
      </c>
      <c r="CV51" s="152">
        <v>0</v>
      </c>
      <c r="CW51" s="152">
        <v>0</v>
      </c>
      <c r="CX51" s="152">
        <v>0</v>
      </c>
      <c r="CY51" s="152">
        <v>0</v>
      </c>
      <c r="CZ51" s="152">
        <v>0</v>
      </c>
      <c r="DA51" s="152">
        <v>0</v>
      </c>
      <c r="DB51" s="152">
        <v>0</v>
      </c>
      <c r="DC51" s="152">
        <v>0</v>
      </c>
      <c r="DD51" s="153">
        <v>0</v>
      </c>
      <c r="DE51" s="98" t="s">
        <v>365</v>
      </c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100"/>
      <c r="DR51" s="98" t="s">
        <v>60</v>
      </c>
      <c r="DS51" s="99"/>
      <c r="DT51" s="99"/>
      <c r="DU51" s="99"/>
      <c r="DV51" s="99"/>
      <c r="DW51" s="99"/>
      <c r="DX51" s="99"/>
      <c r="DY51" s="99"/>
      <c r="DZ51" s="99"/>
      <c r="EA51" s="99"/>
      <c r="EB51" s="100"/>
      <c r="EC51" s="140" t="s">
        <v>136</v>
      </c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75" t="s">
        <v>109</v>
      </c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16"/>
    </row>
    <row r="52" spans="1:162" s="1" customFormat="1" ht="72" customHeight="1">
      <c r="A52" s="85"/>
      <c r="B52" s="79"/>
      <c r="C52" s="79"/>
      <c r="D52" s="79"/>
      <c r="E52" s="79"/>
      <c r="F52" s="79"/>
      <c r="G52" s="79"/>
      <c r="H52" s="79"/>
      <c r="I52" s="79" t="s">
        <v>366</v>
      </c>
      <c r="J52" s="79"/>
      <c r="K52" s="79"/>
      <c r="L52" s="79"/>
      <c r="M52" s="79"/>
      <c r="N52" s="79"/>
      <c r="O52" s="79"/>
      <c r="P52" s="79"/>
      <c r="Q52" s="79"/>
      <c r="R52" s="79" t="s">
        <v>362</v>
      </c>
      <c r="S52" s="79"/>
      <c r="T52" s="79"/>
      <c r="U52" s="79"/>
      <c r="V52" s="79"/>
      <c r="W52" s="79"/>
      <c r="X52" s="79"/>
      <c r="Y52" s="79"/>
      <c r="Z52" s="79"/>
      <c r="AA52" s="92" t="s">
        <v>370</v>
      </c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4"/>
      <c r="AM52" s="80" t="s">
        <v>371</v>
      </c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79" t="s">
        <v>49</v>
      </c>
      <c r="BC52" s="79"/>
      <c r="BD52" s="79"/>
      <c r="BE52" s="79"/>
      <c r="BF52" s="79"/>
      <c r="BG52" s="79"/>
      <c r="BH52" s="80" t="s">
        <v>50</v>
      </c>
      <c r="BI52" s="80"/>
      <c r="BJ52" s="80"/>
      <c r="BK52" s="80"/>
      <c r="BL52" s="80"/>
      <c r="BM52" s="80"/>
      <c r="BN52" s="80"/>
      <c r="BO52" s="80"/>
      <c r="BP52" s="80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79" t="s">
        <v>231</v>
      </c>
      <c r="CC52" s="79"/>
      <c r="CD52" s="79"/>
      <c r="CE52" s="79"/>
      <c r="CF52" s="79"/>
      <c r="CG52" s="79"/>
      <c r="CH52" s="62" t="s">
        <v>232</v>
      </c>
      <c r="CI52" s="62"/>
      <c r="CJ52" s="62"/>
      <c r="CK52" s="62"/>
      <c r="CL52" s="62"/>
      <c r="CM52" s="62"/>
      <c r="CN52" s="62"/>
      <c r="CO52" s="62"/>
      <c r="CP52" s="62"/>
      <c r="CQ52" s="151">
        <v>5299.59</v>
      </c>
      <c r="CR52" s="152">
        <v>0</v>
      </c>
      <c r="CS52" s="152">
        <v>0</v>
      </c>
      <c r="CT52" s="152">
        <v>0</v>
      </c>
      <c r="CU52" s="152">
        <v>0</v>
      </c>
      <c r="CV52" s="152">
        <v>0</v>
      </c>
      <c r="CW52" s="152">
        <v>0</v>
      </c>
      <c r="CX52" s="152">
        <v>0</v>
      </c>
      <c r="CY52" s="152">
        <v>0</v>
      </c>
      <c r="CZ52" s="152">
        <v>0</v>
      </c>
      <c r="DA52" s="152">
        <v>0</v>
      </c>
      <c r="DB52" s="152">
        <v>0</v>
      </c>
      <c r="DC52" s="152">
        <v>0</v>
      </c>
      <c r="DD52" s="153">
        <v>0</v>
      </c>
      <c r="DE52" s="98" t="s">
        <v>372</v>
      </c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100"/>
      <c r="DR52" s="98" t="s">
        <v>373</v>
      </c>
      <c r="DS52" s="99"/>
      <c r="DT52" s="99"/>
      <c r="DU52" s="99"/>
      <c r="DV52" s="99"/>
      <c r="DW52" s="99"/>
      <c r="DX52" s="99"/>
      <c r="DY52" s="99"/>
      <c r="DZ52" s="99"/>
      <c r="EA52" s="99"/>
      <c r="EB52" s="100"/>
      <c r="EC52" s="140" t="s">
        <v>136</v>
      </c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75" t="s">
        <v>109</v>
      </c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16"/>
    </row>
    <row r="53" spans="1:162" ht="72" customHeight="1">
      <c r="A53" s="85" t="s">
        <v>5</v>
      </c>
      <c r="B53" s="79"/>
      <c r="C53" s="79"/>
      <c r="D53" s="79"/>
      <c r="E53" s="79"/>
      <c r="F53" s="79"/>
      <c r="G53" s="79"/>
      <c r="H53" s="79"/>
      <c r="I53" s="79" t="s">
        <v>45</v>
      </c>
      <c r="J53" s="79"/>
      <c r="K53" s="79"/>
      <c r="L53" s="79"/>
      <c r="M53" s="79"/>
      <c r="N53" s="79"/>
      <c r="O53" s="79"/>
      <c r="P53" s="79"/>
      <c r="Q53" s="79"/>
      <c r="R53" s="79" t="s">
        <v>46</v>
      </c>
      <c r="S53" s="79"/>
      <c r="T53" s="79"/>
      <c r="U53" s="79"/>
      <c r="V53" s="79"/>
      <c r="W53" s="79"/>
      <c r="X53" s="79"/>
      <c r="Y53" s="79"/>
      <c r="Z53" s="79"/>
      <c r="AA53" s="86" t="s">
        <v>47</v>
      </c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8"/>
      <c r="AM53" s="62" t="s">
        <v>48</v>
      </c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79" t="s">
        <v>49</v>
      </c>
      <c r="BC53" s="79"/>
      <c r="BD53" s="79"/>
      <c r="BE53" s="79"/>
      <c r="BF53" s="79"/>
      <c r="BG53" s="79"/>
      <c r="BH53" s="80" t="s">
        <v>50</v>
      </c>
      <c r="BI53" s="80"/>
      <c r="BJ53" s="80"/>
      <c r="BK53" s="80"/>
      <c r="BL53" s="80"/>
      <c r="BM53" s="80"/>
      <c r="BN53" s="80"/>
      <c r="BO53" s="80"/>
      <c r="BP53" s="80"/>
      <c r="BQ53" s="75">
        <v>1</v>
      </c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9" t="s">
        <v>231</v>
      </c>
      <c r="CC53" s="79"/>
      <c r="CD53" s="79"/>
      <c r="CE53" s="79"/>
      <c r="CF53" s="79"/>
      <c r="CG53" s="79"/>
      <c r="CH53" s="62" t="s">
        <v>303</v>
      </c>
      <c r="CI53" s="62"/>
      <c r="CJ53" s="62"/>
      <c r="CK53" s="62"/>
      <c r="CL53" s="62"/>
      <c r="CM53" s="62"/>
      <c r="CN53" s="62"/>
      <c r="CO53" s="62"/>
      <c r="CP53" s="62"/>
      <c r="CQ53" s="151">
        <v>5500</v>
      </c>
      <c r="CR53" s="152">
        <v>0</v>
      </c>
      <c r="CS53" s="152">
        <v>0</v>
      </c>
      <c r="CT53" s="152">
        <v>0</v>
      </c>
      <c r="CU53" s="152">
        <v>0</v>
      </c>
      <c r="CV53" s="152">
        <v>0</v>
      </c>
      <c r="CW53" s="152">
        <v>0</v>
      </c>
      <c r="CX53" s="152">
        <v>0</v>
      </c>
      <c r="CY53" s="152">
        <v>0</v>
      </c>
      <c r="CZ53" s="152">
        <v>0</v>
      </c>
      <c r="DA53" s="152">
        <v>0</v>
      </c>
      <c r="DB53" s="152">
        <v>0</v>
      </c>
      <c r="DC53" s="152">
        <v>0</v>
      </c>
      <c r="DD53" s="153">
        <v>0</v>
      </c>
      <c r="DE53" s="79" t="s">
        <v>59</v>
      </c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149" t="s">
        <v>60</v>
      </c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0" t="s">
        <v>136</v>
      </c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75" t="s">
        <v>56</v>
      </c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10"/>
    </row>
    <row r="54" spans="1:162" s="8" customFormat="1" ht="72" customHeight="1">
      <c r="A54" s="85" t="s">
        <v>67</v>
      </c>
      <c r="B54" s="79"/>
      <c r="C54" s="79"/>
      <c r="D54" s="79"/>
      <c r="E54" s="79"/>
      <c r="F54" s="79"/>
      <c r="G54" s="79"/>
      <c r="H54" s="79"/>
      <c r="I54" s="79" t="s">
        <v>45</v>
      </c>
      <c r="J54" s="79"/>
      <c r="K54" s="79"/>
      <c r="L54" s="79"/>
      <c r="M54" s="79"/>
      <c r="N54" s="79"/>
      <c r="O54" s="79"/>
      <c r="P54" s="79"/>
      <c r="Q54" s="79"/>
      <c r="R54" s="79" t="s">
        <v>46</v>
      </c>
      <c r="S54" s="79"/>
      <c r="T54" s="79"/>
      <c r="U54" s="79"/>
      <c r="V54" s="79"/>
      <c r="W54" s="79"/>
      <c r="X54" s="79"/>
      <c r="Y54" s="79"/>
      <c r="Z54" s="79"/>
      <c r="AA54" s="86" t="s">
        <v>47</v>
      </c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8"/>
      <c r="AM54" s="62" t="s">
        <v>48</v>
      </c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79" t="s">
        <v>49</v>
      </c>
      <c r="BC54" s="79"/>
      <c r="BD54" s="79"/>
      <c r="BE54" s="79"/>
      <c r="BF54" s="79"/>
      <c r="BG54" s="79"/>
      <c r="BH54" s="80" t="s">
        <v>50</v>
      </c>
      <c r="BI54" s="80"/>
      <c r="BJ54" s="80"/>
      <c r="BK54" s="80"/>
      <c r="BL54" s="80"/>
      <c r="BM54" s="80"/>
      <c r="BN54" s="80"/>
      <c r="BO54" s="80"/>
      <c r="BP54" s="80"/>
      <c r="BQ54" s="75">
        <v>1</v>
      </c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150" t="s">
        <v>328</v>
      </c>
      <c r="CC54" s="150"/>
      <c r="CD54" s="150"/>
      <c r="CE54" s="150"/>
      <c r="CF54" s="150"/>
      <c r="CG54" s="150"/>
      <c r="CH54" s="62" t="s">
        <v>301</v>
      </c>
      <c r="CI54" s="62"/>
      <c r="CJ54" s="62"/>
      <c r="CK54" s="62"/>
      <c r="CL54" s="62"/>
      <c r="CM54" s="62"/>
      <c r="CN54" s="62"/>
      <c r="CO54" s="62"/>
      <c r="CP54" s="62"/>
      <c r="CQ54" s="151">
        <v>5500</v>
      </c>
      <c r="CR54" s="152">
        <v>0</v>
      </c>
      <c r="CS54" s="152">
        <v>0</v>
      </c>
      <c r="CT54" s="152">
        <v>0</v>
      </c>
      <c r="CU54" s="152">
        <v>0</v>
      </c>
      <c r="CV54" s="152">
        <v>0</v>
      </c>
      <c r="CW54" s="152">
        <v>0</v>
      </c>
      <c r="CX54" s="152">
        <v>0</v>
      </c>
      <c r="CY54" s="152">
        <v>0</v>
      </c>
      <c r="CZ54" s="152">
        <v>0</v>
      </c>
      <c r="DA54" s="152">
        <v>0</v>
      </c>
      <c r="DB54" s="152">
        <v>0</v>
      </c>
      <c r="DC54" s="152">
        <v>0</v>
      </c>
      <c r="DD54" s="153">
        <v>0</v>
      </c>
      <c r="DE54" s="79" t="s">
        <v>59</v>
      </c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149" t="s">
        <v>60</v>
      </c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0" t="s">
        <v>136</v>
      </c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75" t="s">
        <v>56</v>
      </c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10"/>
    </row>
    <row r="55" spans="1:162" s="1" customFormat="1" ht="72" customHeight="1">
      <c r="A55" s="89" t="s">
        <v>72</v>
      </c>
      <c r="B55" s="90"/>
      <c r="C55" s="90"/>
      <c r="D55" s="90"/>
      <c r="E55" s="90"/>
      <c r="F55" s="90"/>
      <c r="G55" s="90"/>
      <c r="H55" s="91"/>
      <c r="I55" s="79" t="s">
        <v>45</v>
      </c>
      <c r="J55" s="79"/>
      <c r="K55" s="79"/>
      <c r="L55" s="79"/>
      <c r="M55" s="79"/>
      <c r="N55" s="79"/>
      <c r="O55" s="79"/>
      <c r="P55" s="79"/>
      <c r="Q55" s="79"/>
      <c r="R55" s="79" t="s">
        <v>46</v>
      </c>
      <c r="S55" s="79"/>
      <c r="T55" s="79"/>
      <c r="U55" s="79"/>
      <c r="V55" s="79"/>
      <c r="W55" s="79"/>
      <c r="X55" s="79"/>
      <c r="Y55" s="79"/>
      <c r="Z55" s="79"/>
      <c r="AA55" s="86" t="s">
        <v>62</v>
      </c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  <c r="AM55" s="62" t="s">
        <v>63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79" t="s">
        <v>49</v>
      </c>
      <c r="BC55" s="79"/>
      <c r="BD55" s="79"/>
      <c r="BE55" s="79"/>
      <c r="BF55" s="79"/>
      <c r="BG55" s="79"/>
      <c r="BH55" s="92" t="s">
        <v>50</v>
      </c>
      <c r="BI55" s="93"/>
      <c r="BJ55" s="93"/>
      <c r="BK55" s="93"/>
      <c r="BL55" s="93"/>
      <c r="BM55" s="93"/>
      <c r="BN55" s="93"/>
      <c r="BO55" s="93"/>
      <c r="BP55" s="94"/>
      <c r="BQ55" s="75">
        <v>1</v>
      </c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150" t="s">
        <v>330</v>
      </c>
      <c r="CC55" s="150"/>
      <c r="CD55" s="150"/>
      <c r="CE55" s="150"/>
      <c r="CF55" s="150"/>
      <c r="CG55" s="150"/>
      <c r="CH55" s="62" t="s">
        <v>299</v>
      </c>
      <c r="CI55" s="62"/>
      <c r="CJ55" s="62"/>
      <c r="CK55" s="62"/>
      <c r="CL55" s="62"/>
      <c r="CM55" s="62"/>
      <c r="CN55" s="62"/>
      <c r="CO55" s="62"/>
      <c r="CP55" s="62"/>
      <c r="CQ55" s="151">
        <v>2300</v>
      </c>
      <c r="CR55" s="152">
        <v>0</v>
      </c>
      <c r="CS55" s="152">
        <v>0</v>
      </c>
      <c r="CT55" s="152">
        <v>0</v>
      </c>
      <c r="CU55" s="152">
        <v>0</v>
      </c>
      <c r="CV55" s="152">
        <v>0</v>
      </c>
      <c r="CW55" s="152">
        <v>0</v>
      </c>
      <c r="CX55" s="152">
        <v>0</v>
      </c>
      <c r="CY55" s="152">
        <v>0</v>
      </c>
      <c r="CZ55" s="152">
        <v>0</v>
      </c>
      <c r="DA55" s="152">
        <v>0</v>
      </c>
      <c r="DB55" s="152">
        <v>0</v>
      </c>
      <c r="DC55" s="152">
        <v>0</v>
      </c>
      <c r="DD55" s="153">
        <v>0</v>
      </c>
      <c r="DE55" s="79" t="s">
        <v>59</v>
      </c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149" t="s">
        <v>60</v>
      </c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0" t="s">
        <v>136</v>
      </c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75" t="s">
        <v>56</v>
      </c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12"/>
    </row>
    <row r="56" spans="1:162" s="1" customFormat="1" ht="72" customHeight="1">
      <c r="A56" s="89" t="s">
        <v>74</v>
      </c>
      <c r="B56" s="90"/>
      <c r="C56" s="90"/>
      <c r="D56" s="90"/>
      <c r="E56" s="90"/>
      <c r="F56" s="90"/>
      <c r="G56" s="90"/>
      <c r="H56" s="91"/>
      <c r="I56" s="79" t="s">
        <v>45</v>
      </c>
      <c r="J56" s="79"/>
      <c r="K56" s="79"/>
      <c r="L56" s="79"/>
      <c r="M56" s="79"/>
      <c r="N56" s="79"/>
      <c r="O56" s="79"/>
      <c r="P56" s="79"/>
      <c r="Q56" s="79"/>
      <c r="R56" s="79" t="s">
        <v>46</v>
      </c>
      <c r="S56" s="79"/>
      <c r="T56" s="79"/>
      <c r="U56" s="79"/>
      <c r="V56" s="79"/>
      <c r="W56" s="79"/>
      <c r="X56" s="79"/>
      <c r="Y56" s="79"/>
      <c r="Z56" s="79"/>
      <c r="AA56" s="86" t="s">
        <v>75</v>
      </c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8"/>
      <c r="AM56" s="62" t="s">
        <v>76</v>
      </c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79" t="s">
        <v>49</v>
      </c>
      <c r="BC56" s="79"/>
      <c r="BD56" s="79"/>
      <c r="BE56" s="79"/>
      <c r="BF56" s="79"/>
      <c r="BG56" s="79"/>
      <c r="BH56" s="92" t="s">
        <v>50</v>
      </c>
      <c r="BI56" s="93"/>
      <c r="BJ56" s="93"/>
      <c r="BK56" s="93"/>
      <c r="BL56" s="93"/>
      <c r="BM56" s="93"/>
      <c r="BN56" s="93"/>
      <c r="BO56" s="93"/>
      <c r="BP56" s="94"/>
      <c r="BQ56" s="75">
        <v>1</v>
      </c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150" t="s">
        <v>331</v>
      </c>
      <c r="CC56" s="150"/>
      <c r="CD56" s="150"/>
      <c r="CE56" s="150"/>
      <c r="CF56" s="150"/>
      <c r="CG56" s="150"/>
      <c r="CH56" s="62" t="s">
        <v>358</v>
      </c>
      <c r="CI56" s="62"/>
      <c r="CJ56" s="62"/>
      <c r="CK56" s="62"/>
      <c r="CL56" s="62"/>
      <c r="CM56" s="62"/>
      <c r="CN56" s="62"/>
      <c r="CO56" s="62"/>
      <c r="CP56" s="62"/>
      <c r="CQ56" s="151">
        <v>4550</v>
      </c>
      <c r="CR56" s="152">
        <v>0</v>
      </c>
      <c r="CS56" s="152">
        <v>0</v>
      </c>
      <c r="CT56" s="152">
        <v>0</v>
      </c>
      <c r="CU56" s="152">
        <v>0</v>
      </c>
      <c r="CV56" s="152">
        <v>0</v>
      </c>
      <c r="CW56" s="152">
        <v>0</v>
      </c>
      <c r="CX56" s="152">
        <v>0</v>
      </c>
      <c r="CY56" s="152">
        <v>0</v>
      </c>
      <c r="CZ56" s="152">
        <v>0</v>
      </c>
      <c r="DA56" s="152">
        <v>0</v>
      </c>
      <c r="DB56" s="152">
        <v>0</v>
      </c>
      <c r="DC56" s="152">
        <v>0</v>
      </c>
      <c r="DD56" s="153">
        <v>0</v>
      </c>
      <c r="DE56" s="79" t="s">
        <v>59</v>
      </c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149" t="s">
        <v>60</v>
      </c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0" t="s">
        <v>136</v>
      </c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75" t="s">
        <v>56</v>
      </c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14"/>
    </row>
    <row r="57" spans="1:162" s="1" customFormat="1" ht="72" customHeight="1">
      <c r="A57" s="85" t="s">
        <v>117</v>
      </c>
      <c r="B57" s="79"/>
      <c r="C57" s="79"/>
      <c r="D57" s="79"/>
      <c r="E57" s="79"/>
      <c r="F57" s="79"/>
      <c r="G57" s="79"/>
      <c r="H57" s="79"/>
      <c r="I57" s="79" t="s">
        <v>98</v>
      </c>
      <c r="J57" s="79"/>
      <c r="K57" s="79"/>
      <c r="L57" s="79"/>
      <c r="M57" s="79"/>
      <c r="N57" s="79"/>
      <c r="O57" s="79"/>
      <c r="P57" s="79"/>
      <c r="Q57" s="79"/>
      <c r="R57" s="79" t="s">
        <v>99</v>
      </c>
      <c r="S57" s="79"/>
      <c r="T57" s="79"/>
      <c r="U57" s="79"/>
      <c r="V57" s="79"/>
      <c r="W57" s="79"/>
      <c r="X57" s="79"/>
      <c r="Y57" s="79"/>
      <c r="Z57" s="79"/>
      <c r="AA57" s="86" t="s">
        <v>118</v>
      </c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8"/>
      <c r="AM57" s="62" t="s">
        <v>119</v>
      </c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79" t="s">
        <v>49</v>
      </c>
      <c r="BC57" s="79"/>
      <c r="BD57" s="79"/>
      <c r="BE57" s="79"/>
      <c r="BF57" s="79"/>
      <c r="BG57" s="79"/>
      <c r="BH57" s="80" t="s">
        <v>50</v>
      </c>
      <c r="BI57" s="80"/>
      <c r="BJ57" s="80"/>
      <c r="BK57" s="80"/>
      <c r="BL57" s="80"/>
      <c r="BM57" s="80"/>
      <c r="BN57" s="80"/>
      <c r="BO57" s="80"/>
      <c r="BP57" s="80"/>
      <c r="BQ57" s="75">
        <v>1</v>
      </c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150" t="s">
        <v>336</v>
      </c>
      <c r="CC57" s="150"/>
      <c r="CD57" s="150"/>
      <c r="CE57" s="150"/>
      <c r="CF57" s="150"/>
      <c r="CG57" s="150"/>
      <c r="CH57" s="62" t="s">
        <v>355</v>
      </c>
      <c r="CI57" s="62"/>
      <c r="CJ57" s="62"/>
      <c r="CK57" s="62"/>
      <c r="CL57" s="62"/>
      <c r="CM57" s="62"/>
      <c r="CN57" s="62"/>
      <c r="CO57" s="62"/>
      <c r="CP57" s="62"/>
      <c r="CQ57" s="151">
        <v>100</v>
      </c>
      <c r="CR57" s="152">
        <v>0</v>
      </c>
      <c r="CS57" s="152">
        <v>0</v>
      </c>
      <c r="CT57" s="152">
        <v>0</v>
      </c>
      <c r="CU57" s="152">
        <v>0</v>
      </c>
      <c r="CV57" s="152">
        <v>0</v>
      </c>
      <c r="CW57" s="152">
        <v>0</v>
      </c>
      <c r="CX57" s="152">
        <v>0</v>
      </c>
      <c r="CY57" s="152">
        <v>0</v>
      </c>
      <c r="CZ57" s="152">
        <v>0</v>
      </c>
      <c r="DA57" s="152">
        <v>0</v>
      </c>
      <c r="DB57" s="152">
        <v>0</v>
      </c>
      <c r="DC57" s="152">
        <v>0</v>
      </c>
      <c r="DD57" s="153">
        <v>0</v>
      </c>
      <c r="DE57" s="79" t="s">
        <v>59</v>
      </c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 t="s">
        <v>120</v>
      </c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140" t="s">
        <v>298</v>
      </c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75" t="s">
        <v>109</v>
      </c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10"/>
    </row>
    <row r="58" spans="1:162" s="1" customFormat="1" ht="72" customHeight="1">
      <c r="A58" s="85" t="s">
        <v>121</v>
      </c>
      <c r="B58" s="79"/>
      <c r="C58" s="79"/>
      <c r="D58" s="79"/>
      <c r="E58" s="79"/>
      <c r="F58" s="79"/>
      <c r="G58" s="79"/>
      <c r="H58" s="79"/>
      <c r="I58" s="79" t="s">
        <v>98</v>
      </c>
      <c r="J58" s="79"/>
      <c r="K58" s="79"/>
      <c r="L58" s="79"/>
      <c r="M58" s="79"/>
      <c r="N58" s="79"/>
      <c r="O58" s="79"/>
      <c r="P58" s="79"/>
      <c r="Q58" s="79"/>
      <c r="R58" s="79" t="s">
        <v>99</v>
      </c>
      <c r="S58" s="79"/>
      <c r="T58" s="79"/>
      <c r="U58" s="79"/>
      <c r="V58" s="79"/>
      <c r="W58" s="79"/>
      <c r="X58" s="79"/>
      <c r="Y58" s="79"/>
      <c r="Z58" s="79"/>
      <c r="AA58" s="86" t="s">
        <v>122</v>
      </c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8"/>
      <c r="AM58" s="62" t="s">
        <v>123</v>
      </c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79" t="s">
        <v>49</v>
      </c>
      <c r="BC58" s="79"/>
      <c r="BD58" s="79"/>
      <c r="BE58" s="79"/>
      <c r="BF58" s="79"/>
      <c r="BG58" s="79"/>
      <c r="BH58" s="80" t="s">
        <v>50</v>
      </c>
      <c r="BI58" s="80"/>
      <c r="BJ58" s="80"/>
      <c r="BK58" s="80"/>
      <c r="BL58" s="80"/>
      <c r="BM58" s="80"/>
      <c r="BN58" s="80"/>
      <c r="BO58" s="80"/>
      <c r="BP58" s="80"/>
      <c r="BQ58" s="80">
        <v>1</v>
      </c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150" t="s">
        <v>336</v>
      </c>
      <c r="CC58" s="150"/>
      <c r="CD58" s="150"/>
      <c r="CE58" s="150"/>
      <c r="CF58" s="150"/>
      <c r="CG58" s="150"/>
      <c r="CH58" s="62" t="s">
        <v>355</v>
      </c>
      <c r="CI58" s="62"/>
      <c r="CJ58" s="62"/>
      <c r="CK58" s="62"/>
      <c r="CL58" s="62"/>
      <c r="CM58" s="62"/>
      <c r="CN58" s="62"/>
      <c r="CO58" s="62"/>
      <c r="CP58" s="62"/>
      <c r="CQ58" s="151">
        <v>200</v>
      </c>
      <c r="CR58" s="152">
        <v>0</v>
      </c>
      <c r="CS58" s="152">
        <v>0</v>
      </c>
      <c r="CT58" s="152">
        <v>0</v>
      </c>
      <c r="CU58" s="152">
        <v>0</v>
      </c>
      <c r="CV58" s="152">
        <v>0</v>
      </c>
      <c r="CW58" s="152">
        <v>0</v>
      </c>
      <c r="CX58" s="152">
        <v>0</v>
      </c>
      <c r="CY58" s="152">
        <v>0</v>
      </c>
      <c r="CZ58" s="152">
        <v>0</v>
      </c>
      <c r="DA58" s="152">
        <v>0</v>
      </c>
      <c r="DB58" s="152">
        <v>0</v>
      </c>
      <c r="DC58" s="152">
        <v>0</v>
      </c>
      <c r="DD58" s="153">
        <v>0</v>
      </c>
      <c r="DE58" s="79" t="s">
        <v>59</v>
      </c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 t="s">
        <v>120</v>
      </c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140" t="s">
        <v>298</v>
      </c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75" t="s">
        <v>109</v>
      </c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10"/>
    </row>
    <row r="59" spans="1:162" s="1" customFormat="1" ht="72" customHeight="1">
      <c r="A59" s="89" t="s">
        <v>82</v>
      </c>
      <c r="B59" s="90"/>
      <c r="C59" s="90"/>
      <c r="D59" s="90"/>
      <c r="E59" s="90"/>
      <c r="F59" s="90"/>
      <c r="G59" s="90"/>
      <c r="H59" s="91"/>
      <c r="I59" s="79" t="s">
        <v>45</v>
      </c>
      <c r="J59" s="79"/>
      <c r="K59" s="79"/>
      <c r="L59" s="79"/>
      <c r="M59" s="79"/>
      <c r="N59" s="79"/>
      <c r="O59" s="79"/>
      <c r="P59" s="79"/>
      <c r="Q59" s="79"/>
      <c r="R59" s="79" t="s">
        <v>46</v>
      </c>
      <c r="S59" s="79"/>
      <c r="T59" s="79"/>
      <c r="U59" s="79"/>
      <c r="V59" s="79"/>
      <c r="W59" s="79"/>
      <c r="X59" s="79"/>
      <c r="Y59" s="79"/>
      <c r="Z59" s="79"/>
      <c r="AA59" s="86" t="s">
        <v>83</v>
      </c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8"/>
      <c r="AM59" s="62" t="s">
        <v>84</v>
      </c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79" t="s">
        <v>49</v>
      </c>
      <c r="BC59" s="79"/>
      <c r="BD59" s="79"/>
      <c r="BE59" s="79"/>
      <c r="BF59" s="79"/>
      <c r="BG59" s="79"/>
      <c r="BH59" s="92" t="s">
        <v>50</v>
      </c>
      <c r="BI59" s="93"/>
      <c r="BJ59" s="93"/>
      <c r="BK59" s="93"/>
      <c r="BL59" s="93"/>
      <c r="BM59" s="93"/>
      <c r="BN59" s="93"/>
      <c r="BO59" s="93"/>
      <c r="BP59" s="94"/>
      <c r="BQ59" s="75">
        <v>1</v>
      </c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150" t="s">
        <v>333</v>
      </c>
      <c r="CC59" s="150"/>
      <c r="CD59" s="150"/>
      <c r="CE59" s="150"/>
      <c r="CF59" s="150"/>
      <c r="CG59" s="150"/>
      <c r="CH59" s="62" t="s">
        <v>359</v>
      </c>
      <c r="CI59" s="62"/>
      <c r="CJ59" s="62"/>
      <c r="CK59" s="62"/>
      <c r="CL59" s="62"/>
      <c r="CM59" s="62"/>
      <c r="CN59" s="62"/>
      <c r="CO59" s="62"/>
      <c r="CP59" s="62"/>
      <c r="CQ59" s="151">
        <v>1500</v>
      </c>
      <c r="CR59" s="152">
        <v>0</v>
      </c>
      <c r="CS59" s="152">
        <v>0</v>
      </c>
      <c r="CT59" s="152">
        <v>0</v>
      </c>
      <c r="CU59" s="152">
        <v>0</v>
      </c>
      <c r="CV59" s="152">
        <v>0</v>
      </c>
      <c r="CW59" s="152">
        <v>0</v>
      </c>
      <c r="CX59" s="152">
        <v>0</v>
      </c>
      <c r="CY59" s="152">
        <v>0</v>
      </c>
      <c r="CZ59" s="152">
        <v>0</v>
      </c>
      <c r="DA59" s="152">
        <v>0</v>
      </c>
      <c r="DB59" s="152">
        <v>0</v>
      </c>
      <c r="DC59" s="152">
        <v>0</v>
      </c>
      <c r="DD59" s="153">
        <v>0</v>
      </c>
      <c r="DE59" s="79" t="s">
        <v>86</v>
      </c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149" t="s">
        <v>87</v>
      </c>
      <c r="DS59" s="149"/>
      <c r="DT59" s="149"/>
      <c r="DU59" s="149"/>
      <c r="DV59" s="149"/>
      <c r="DW59" s="149"/>
      <c r="DX59" s="149"/>
      <c r="DY59" s="149"/>
      <c r="DZ59" s="149"/>
      <c r="EA59" s="149"/>
      <c r="EB59" s="149"/>
      <c r="EC59" s="140" t="s">
        <v>136</v>
      </c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75" t="s">
        <v>56</v>
      </c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14"/>
    </row>
    <row r="60" spans="1:162" s="1" customFormat="1" ht="72" customHeight="1">
      <c r="A60" s="89" t="s">
        <v>88</v>
      </c>
      <c r="B60" s="90"/>
      <c r="C60" s="90"/>
      <c r="D60" s="90"/>
      <c r="E60" s="90"/>
      <c r="F60" s="90"/>
      <c r="G60" s="90"/>
      <c r="H60" s="91"/>
      <c r="I60" s="79" t="s">
        <v>45</v>
      </c>
      <c r="J60" s="79"/>
      <c r="K60" s="79"/>
      <c r="L60" s="79"/>
      <c r="M60" s="79"/>
      <c r="N60" s="79"/>
      <c r="O60" s="79"/>
      <c r="P60" s="79"/>
      <c r="Q60" s="79"/>
      <c r="R60" s="79" t="s">
        <v>46</v>
      </c>
      <c r="S60" s="79"/>
      <c r="T60" s="79"/>
      <c r="U60" s="79"/>
      <c r="V60" s="79"/>
      <c r="W60" s="79"/>
      <c r="X60" s="79"/>
      <c r="Y60" s="79"/>
      <c r="Z60" s="79"/>
      <c r="AA60" s="86" t="s">
        <v>89</v>
      </c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8"/>
      <c r="AM60" s="86" t="s">
        <v>90</v>
      </c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8"/>
      <c r="BB60" s="79" t="s">
        <v>49</v>
      </c>
      <c r="BC60" s="79"/>
      <c r="BD60" s="79"/>
      <c r="BE60" s="79"/>
      <c r="BF60" s="79"/>
      <c r="BG60" s="79"/>
      <c r="BH60" s="92" t="s">
        <v>50</v>
      </c>
      <c r="BI60" s="93"/>
      <c r="BJ60" s="93"/>
      <c r="BK60" s="93"/>
      <c r="BL60" s="93"/>
      <c r="BM60" s="93"/>
      <c r="BN60" s="93"/>
      <c r="BO60" s="93"/>
      <c r="BP60" s="94"/>
      <c r="BQ60" s="75">
        <v>1</v>
      </c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150" t="s">
        <v>333</v>
      </c>
      <c r="CC60" s="150"/>
      <c r="CD60" s="150"/>
      <c r="CE60" s="150"/>
      <c r="CF60" s="150"/>
      <c r="CG60" s="150"/>
      <c r="CH60" s="62" t="s">
        <v>359</v>
      </c>
      <c r="CI60" s="62"/>
      <c r="CJ60" s="62"/>
      <c r="CK60" s="62"/>
      <c r="CL60" s="62"/>
      <c r="CM60" s="62"/>
      <c r="CN60" s="62"/>
      <c r="CO60" s="62"/>
      <c r="CP60" s="62"/>
      <c r="CQ60" s="151">
        <v>3200</v>
      </c>
      <c r="CR60" s="152">
        <v>0</v>
      </c>
      <c r="CS60" s="152">
        <v>0</v>
      </c>
      <c r="CT60" s="152">
        <v>0</v>
      </c>
      <c r="CU60" s="152">
        <v>0</v>
      </c>
      <c r="CV60" s="152">
        <v>0</v>
      </c>
      <c r="CW60" s="152">
        <v>0</v>
      </c>
      <c r="CX60" s="152">
        <v>0</v>
      </c>
      <c r="CY60" s="152">
        <v>0</v>
      </c>
      <c r="CZ60" s="152">
        <v>0</v>
      </c>
      <c r="DA60" s="152">
        <v>0</v>
      </c>
      <c r="DB60" s="152">
        <v>0</v>
      </c>
      <c r="DC60" s="152">
        <v>0</v>
      </c>
      <c r="DD60" s="153">
        <v>0</v>
      </c>
      <c r="DE60" s="79" t="s">
        <v>86</v>
      </c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149" t="s">
        <v>87</v>
      </c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0" t="s">
        <v>136</v>
      </c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75" t="s">
        <v>56</v>
      </c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14"/>
    </row>
    <row r="61" spans="1:162" s="1" customFormat="1" ht="72" customHeight="1">
      <c r="A61" s="85" t="s">
        <v>103</v>
      </c>
      <c r="B61" s="79"/>
      <c r="C61" s="79"/>
      <c r="D61" s="79"/>
      <c r="E61" s="79"/>
      <c r="F61" s="79"/>
      <c r="G61" s="79"/>
      <c r="H61" s="79"/>
      <c r="I61" s="79" t="s">
        <v>98</v>
      </c>
      <c r="J61" s="79"/>
      <c r="K61" s="79"/>
      <c r="L61" s="79"/>
      <c r="M61" s="79"/>
      <c r="N61" s="79"/>
      <c r="O61" s="79"/>
      <c r="P61" s="79"/>
      <c r="Q61" s="79"/>
      <c r="R61" s="79" t="s">
        <v>99</v>
      </c>
      <c r="S61" s="79"/>
      <c r="T61" s="79"/>
      <c r="U61" s="79"/>
      <c r="V61" s="79"/>
      <c r="W61" s="79"/>
      <c r="X61" s="79"/>
      <c r="Y61" s="79"/>
      <c r="Z61" s="79"/>
      <c r="AA61" s="86" t="s">
        <v>104</v>
      </c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8"/>
      <c r="AM61" s="62" t="s">
        <v>105</v>
      </c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79" t="s">
        <v>49</v>
      </c>
      <c r="BC61" s="79"/>
      <c r="BD61" s="79"/>
      <c r="BE61" s="79"/>
      <c r="BF61" s="79"/>
      <c r="BG61" s="79"/>
      <c r="BH61" s="80" t="s">
        <v>50</v>
      </c>
      <c r="BI61" s="80"/>
      <c r="BJ61" s="80"/>
      <c r="BK61" s="80"/>
      <c r="BL61" s="80"/>
      <c r="BM61" s="80"/>
      <c r="BN61" s="80"/>
      <c r="BO61" s="80"/>
      <c r="BP61" s="80"/>
      <c r="BQ61" s="75">
        <v>1</v>
      </c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150" t="s">
        <v>337</v>
      </c>
      <c r="CC61" s="150"/>
      <c r="CD61" s="150"/>
      <c r="CE61" s="150"/>
      <c r="CF61" s="150"/>
      <c r="CG61" s="150"/>
      <c r="CH61" s="62" t="s">
        <v>302</v>
      </c>
      <c r="CI61" s="62"/>
      <c r="CJ61" s="62"/>
      <c r="CK61" s="62"/>
      <c r="CL61" s="62"/>
      <c r="CM61" s="62"/>
      <c r="CN61" s="62"/>
      <c r="CO61" s="62"/>
      <c r="CP61" s="62"/>
      <c r="CQ61" s="151">
        <v>500</v>
      </c>
      <c r="CR61" s="152">
        <v>0</v>
      </c>
      <c r="CS61" s="152">
        <v>0</v>
      </c>
      <c r="CT61" s="152">
        <v>0</v>
      </c>
      <c r="CU61" s="152">
        <v>0</v>
      </c>
      <c r="CV61" s="152">
        <v>0</v>
      </c>
      <c r="CW61" s="152">
        <v>0</v>
      </c>
      <c r="CX61" s="152">
        <v>0</v>
      </c>
      <c r="CY61" s="152">
        <v>0</v>
      </c>
      <c r="CZ61" s="152">
        <v>0</v>
      </c>
      <c r="DA61" s="152">
        <v>0</v>
      </c>
      <c r="DB61" s="152">
        <v>0</v>
      </c>
      <c r="DC61" s="152">
        <v>0</v>
      </c>
      <c r="DD61" s="153">
        <v>0</v>
      </c>
      <c r="DE61" s="79" t="s">
        <v>86</v>
      </c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 t="s">
        <v>107</v>
      </c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140" t="s">
        <v>298</v>
      </c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75" t="s">
        <v>109</v>
      </c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10"/>
    </row>
    <row r="62" spans="1:162" s="1" customFormat="1" ht="72" customHeight="1">
      <c r="A62" s="85" t="s">
        <v>110</v>
      </c>
      <c r="B62" s="79"/>
      <c r="C62" s="79"/>
      <c r="D62" s="79"/>
      <c r="E62" s="79"/>
      <c r="F62" s="79"/>
      <c r="G62" s="79"/>
      <c r="H62" s="79"/>
      <c r="I62" s="79" t="s">
        <v>98</v>
      </c>
      <c r="J62" s="79"/>
      <c r="K62" s="79"/>
      <c r="L62" s="79"/>
      <c r="M62" s="79"/>
      <c r="N62" s="79"/>
      <c r="O62" s="79"/>
      <c r="P62" s="79"/>
      <c r="Q62" s="79"/>
      <c r="R62" s="79" t="s">
        <v>99</v>
      </c>
      <c r="S62" s="79"/>
      <c r="T62" s="79"/>
      <c r="U62" s="79"/>
      <c r="V62" s="79"/>
      <c r="W62" s="79"/>
      <c r="X62" s="79"/>
      <c r="Y62" s="79"/>
      <c r="Z62" s="79"/>
      <c r="AA62" s="86" t="s">
        <v>111</v>
      </c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8"/>
      <c r="AM62" s="62" t="s">
        <v>112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79" t="s">
        <v>49</v>
      </c>
      <c r="BC62" s="79"/>
      <c r="BD62" s="79"/>
      <c r="BE62" s="79"/>
      <c r="BF62" s="79"/>
      <c r="BG62" s="79"/>
      <c r="BH62" s="80" t="s">
        <v>50</v>
      </c>
      <c r="BI62" s="80"/>
      <c r="BJ62" s="80"/>
      <c r="BK62" s="80"/>
      <c r="BL62" s="80"/>
      <c r="BM62" s="80"/>
      <c r="BN62" s="80"/>
      <c r="BO62" s="80"/>
      <c r="BP62" s="80"/>
      <c r="BQ62" s="75">
        <v>1</v>
      </c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150" t="s">
        <v>337</v>
      </c>
      <c r="CC62" s="150"/>
      <c r="CD62" s="150"/>
      <c r="CE62" s="150"/>
      <c r="CF62" s="150"/>
      <c r="CG62" s="150"/>
      <c r="CH62" s="62" t="s">
        <v>302</v>
      </c>
      <c r="CI62" s="62"/>
      <c r="CJ62" s="62"/>
      <c r="CK62" s="62"/>
      <c r="CL62" s="62"/>
      <c r="CM62" s="62"/>
      <c r="CN62" s="62"/>
      <c r="CO62" s="62"/>
      <c r="CP62" s="62"/>
      <c r="CQ62" s="151">
        <v>500</v>
      </c>
      <c r="CR62" s="152">
        <v>0</v>
      </c>
      <c r="CS62" s="152">
        <v>0</v>
      </c>
      <c r="CT62" s="152">
        <v>0</v>
      </c>
      <c r="CU62" s="152">
        <v>0</v>
      </c>
      <c r="CV62" s="152">
        <v>0</v>
      </c>
      <c r="CW62" s="152">
        <v>0</v>
      </c>
      <c r="CX62" s="152">
        <v>0</v>
      </c>
      <c r="CY62" s="152">
        <v>0</v>
      </c>
      <c r="CZ62" s="152">
        <v>0</v>
      </c>
      <c r="DA62" s="152">
        <v>0</v>
      </c>
      <c r="DB62" s="152">
        <v>0</v>
      </c>
      <c r="DC62" s="152">
        <v>0</v>
      </c>
      <c r="DD62" s="153">
        <v>0</v>
      </c>
      <c r="DE62" s="79" t="s">
        <v>86</v>
      </c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 t="s">
        <v>107</v>
      </c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140" t="s">
        <v>298</v>
      </c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75" t="s">
        <v>109</v>
      </c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10"/>
    </row>
    <row r="63" spans="1:162" s="1" customFormat="1" ht="72" customHeight="1">
      <c r="A63" s="85" t="s">
        <v>185</v>
      </c>
      <c r="B63" s="79"/>
      <c r="C63" s="79"/>
      <c r="D63" s="79"/>
      <c r="E63" s="79"/>
      <c r="F63" s="79"/>
      <c r="G63" s="79"/>
      <c r="H63" s="79"/>
      <c r="I63" s="102" t="s">
        <v>209</v>
      </c>
      <c r="J63" s="102"/>
      <c r="K63" s="102"/>
      <c r="L63" s="102"/>
      <c r="M63" s="102"/>
      <c r="N63" s="102"/>
      <c r="O63" s="102"/>
      <c r="P63" s="102"/>
      <c r="Q63" s="102"/>
      <c r="R63" s="79" t="s">
        <v>210</v>
      </c>
      <c r="S63" s="79"/>
      <c r="T63" s="79"/>
      <c r="U63" s="79"/>
      <c r="V63" s="79"/>
      <c r="W63" s="79"/>
      <c r="X63" s="79"/>
      <c r="Y63" s="79"/>
      <c r="Z63" s="79"/>
      <c r="AA63" s="86" t="s">
        <v>211</v>
      </c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8"/>
      <c r="AM63" s="86" t="s">
        <v>350</v>
      </c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8"/>
      <c r="BB63" s="102" t="s">
        <v>49</v>
      </c>
      <c r="BC63" s="102"/>
      <c r="BD63" s="102"/>
      <c r="BE63" s="102"/>
      <c r="BF63" s="102"/>
      <c r="BG63" s="102"/>
      <c r="BH63" s="80" t="s">
        <v>50</v>
      </c>
      <c r="BI63" s="80"/>
      <c r="BJ63" s="80"/>
      <c r="BK63" s="80"/>
      <c r="BL63" s="80"/>
      <c r="BM63" s="80"/>
      <c r="BN63" s="80"/>
      <c r="BO63" s="80"/>
      <c r="BP63" s="80"/>
      <c r="BQ63" s="92">
        <v>2</v>
      </c>
      <c r="BR63" s="93"/>
      <c r="BS63" s="93"/>
      <c r="BT63" s="93"/>
      <c r="BU63" s="93"/>
      <c r="BV63" s="93"/>
      <c r="BW63" s="93"/>
      <c r="BX63" s="93"/>
      <c r="BY63" s="93"/>
      <c r="BZ63" s="93"/>
      <c r="CA63" s="94"/>
      <c r="CB63" s="102" t="s">
        <v>51</v>
      </c>
      <c r="CC63" s="102"/>
      <c r="CD63" s="102"/>
      <c r="CE63" s="102"/>
      <c r="CF63" s="102"/>
      <c r="CG63" s="102"/>
      <c r="CH63" s="62" t="s">
        <v>128</v>
      </c>
      <c r="CI63" s="62"/>
      <c r="CJ63" s="62"/>
      <c r="CK63" s="62"/>
      <c r="CL63" s="62"/>
      <c r="CM63" s="62"/>
      <c r="CN63" s="62"/>
      <c r="CO63" s="62"/>
      <c r="CP63" s="62"/>
      <c r="CQ63" s="151">
        <v>1600</v>
      </c>
      <c r="CR63" s="152">
        <v>0</v>
      </c>
      <c r="CS63" s="152">
        <v>0</v>
      </c>
      <c r="CT63" s="152">
        <v>0</v>
      </c>
      <c r="CU63" s="152">
        <v>0</v>
      </c>
      <c r="CV63" s="152">
        <v>0</v>
      </c>
      <c r="CW63" s="152">
        <v>0</v>
      </c>
      <c r="CX63" s="152">
        <v>0</v>
      </c>
      <c r="CY63" s="152">
        <v>0</v>
      </c>
      <c r="CZ63" s="152">
        <v>0</v>
      </c>
      <c r="DA63" s="152">
        <v>0</v>
      </c>
      <c r="DB63" s="152">
        <v>0</v>
      </c>
      <c r="DC63" s="152">
        <v>0</v>
      </c>
      <c r="DD63" s="153">
        <v>0</v>
      </c>
      <c r="DE63" s="98" t="s">
        <v>343</v>
      </c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100"/>
      <c r="DR63" s="98" t="s">
        <v>360</v>
      </c>
      <c r="DS63" s="99"/>
      <c r="DT63" s="99"/>
      <c r="DU63" s="99"/>
      <c r="DV63" s="99"/>
      <c r="DW63" s="99"/>
      <c r="DX63" s="99"/>
      <c r="DY63" s="99"/>
      <c r="DZ63" s="99"/>
      <c r="EA63" s="99"/>
      <c r="EB63" s="100"/>
      <c r="EC63" s="95" t="s">
        <v>298</v>
      </c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7"/>
      <c r="EO63" s="75" t="s">
        <v>109</v>
      </c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16"/>
    </row>
    <row r="64" spans="1:162" s="1" customFormat="1" ht="93" customHeight="1">
      <c r="A64" s="85" t="s">
        <v>259</v>
      </c>
      <c r="B64" s="79"/>
      <c r="C64" s="79"/>
      <c r="D64" s="79"/>
      <c r="E64" s="79"/>
      <c r="F64" s="79"/>
      <c r="G64" s="79"/>
      <c r="H64" s="79"/>
      <c r="I64" s="92" t="s">
        <v>275</v>
      </c>
      <c r="J64" s="93"/>
      <c r="K64" s="93"/>
      <c r="L64" s="93"/>
      <c r="M64" s="93"/>
      <c r="N64" s="93"/>
      <c r="O64" s="93"/>
      <c r="P64" s="93"/>
      <c r="Q64" s="94"/>
      <c r="R64" s="86" t="s">
        <v>276</v>
      </c>
      <c r="S64" s="87"/>
      <c r="T64" s="87"/>
      <c r="U64" s="87"/>
      <c r="V64" s="87"/>
      <c r="W64" s="87"/>
      <c r="X64" s="87"/>
      <c r="Y64" s="87"/>
      <c r="Z64" s="87"/>
      <c r="AA64" s="86" t="s">
        <v>277</v>
      </c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8"/>
      <c r="AM64" s="86" t="s">
        <v>278</v>
      </c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8"/>
      <c r="BB64" s="86" t="s">
        <v>166</v>
      </c>
      <c r="BC64" s="87"/>
      <c r="BD64" s="87"/>
      <c r="BE64" s="87"/>
      <c r="BF64" s="87"/>
      <c r="BG64" s="87"/>
      <c r="BH64" s="92" t="s">
        <v>279</v>
      </c>
      <c r="BI64" s="93"/>
      <c r="BJ64" s="93"/>
      <c r="BK64" s="93"/>
      <c r="BL64" s="93"/>
      <c r="BM64" s="93"/>
      <c r="BN64" s="93"/>
      <c r="BO64" s="93"/>
      <c r="BP64" s="94"/>
      <c r="BQ64" s="92" t="s">
        <v>280</v>
      </c>
      <c r="BR64" s="93"/>
      <c r="BS64" s="93"/>
      <c r="BT64" s="93"/>
      <c r="BU64" s="93"/>
      <c r="BV64" s="93"/>
      <c r="BW64" s="93"/>
      <c r="BX64" s="93"/>
      <c r="BY64" s="93"/>
      <c r="BZ64" s="93"/>
      <c r="CA64" s="94"/>
      <c r="CB64" s="92" t="s">
        <v>305</v>
      </c>
      <c r="CC64" s="93"/>
      <c r="CD64" s="93"/>
      <c r="CE64" s="93"/>
      <c r="CF64" s="93"/>
      <c r="CG64" s="94"/>
      <c r="CH64" s="86" t="s">
        <v>281</v>
      </c>
      <c r="CI64" s="87"/>
      <c r="CJ64" s="87"/>
      <c r="CK64" s="87"/>
      <c r="CL64" s="87"/>
      <c r="CM64" s="87"/>
      <c r="CN64" s="87"/>
      <c r="CO64" s="87"/>
      <c r="CP64" s="88"/>
      <c r="CQ64" s="92" t="s">
        <v>282</v>
      </c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  <c r="DE64" s="98" t="s">
        <v>283</v>
      </c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100"/>
      <c r="DR64" s="98" t="s">
        <v>284</v>
      </c>
      <c r="DS64" s="99"/>
      <c r="DT64" s="99"/>
      <c r="DU64" s="99"/>
      <c r="DV64" s="99"/>
      <c r="DW64" s="99"/>
      <c r="DX64" s="99"/>
      <c r="DY64" s="99"/>
      <c r="DZ64" s="99"/>
      <c r="EA64" s="99"/>
      <c r="EB64" s="100"/>
      <c r="EC64" s="95" t="s">
        <v>285</v>
      </c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7"/>
      <c r="EO64" s="141" t="s">
        <v>109</v>
      </c>
      <c r="EP64" s="142"/>
      <c r="EQ64" s="142"/>
      <c r="ER64" s="142"/>
      <c r="ES64" s="142"/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3"/>
      <c r="FF64" s="16"/>
    </row>
    <row r="65" spans="1:162" s="1" customFormat="1" ht="72" customHeight="1">
      <c r="A65" s="85" t="s">
        <v>169</v>
      </c>
      <c r="B65" s="79"/>
      <c r="C65" s="79"/>
      <c r="D65" s="79"/>
      <c r="E65" s="79"/>
      <c r="F65" s="79"/>
      <c r="G65" s="79"/>
      <c r="H65" s="79"/>
      <c r="I65" s="107" t="s">
        <v>186</v>
      </c>
      <c r="J65" s="108"/>
      <c r="K65" s="108"/>
      <c r="L65" s="108"/>
      <c r="M65" s="108"/>
      <c r="N65" s="108"/>
      <c r="O65" s="108"/>
      <c r="P65" s="108"/>
      <c r="Q65" s="109"/>
      <c r="R65" s="154" t="s">
        <v>187</v>
      </c>
      <c r="S65" s="90"/>
      <c r="T65" s="90"/>
      <c r="U65" s="90"/>
      <c r="V65" s="90"/>
      <c r="W65" s="90"/>
      <c r="X65" s="90"/>
      <c r="Y65" s="90"/>
      <c r="Z65" s="91"/>
      <c r="AA65" s="86" t="s">
        <v>188</v>
      </c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8"/>
      <c r="AM65" s="86" t="s">
        <v>189</v>
      </c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8"/>
      <c r="BB65" s="107" t="s">
        <v>190</v>
      </c>
      <c r="BC65" s="108"/>
      <c r="BD65" s="108"/>
      <c r="BE65" s="108"/>
      <c r="BF65" s="108"/>
      <c r="BG65" s="109"/>
      <c r="BH65" s="92" t="s">
        <v>191</v>
      </c>
      <c r="BI65" s="93"/>
      <c r="BJ65" s="93"/>
      <c r="BK65" s="93"/>
      <c r="BL65" s="93"/>
      <c r="BM65" s="93"/>
      <c r="BN65" s="93"/>
      <c r="BO65" s="93"/>
      <c r="BP65" s="94"/>
      <c r="BQ65" s="156">
        <v>2300</v>
      </c>
      <c r="BR65" s="157"/>
      <c r="BS65" s="157"/>
      <c r="BT65" s="157"/>
      <c r="BU65" s="157"/>
      <c r="BV65" s="157"/>
      <c r="BW65" s="157"/>
      <c r="BX65" s="157"/>
      <c r="BY65" s="157"/>
      <c r="BZ65" s="157"/>
      <c r="CA65" s="158"/>
      <c r="CB65" s="102" t="s">
        <v>51</v>
      </c>
      <c r="CC65" s="102"/>
      <c r="CD65" s="102"/>
      <c r="CE65" s="102"/>
      <c r="CF65" s="102"/>
      <c r="CG65" s="102"/>
      <c r="CH65" s="62" t="s">
        <v>128</v>
      </c>
      <c r="CI65" s="62"/>
      <c r="CJ65" s="62"/>
      <c r="CK65" s="62"/>
      <c r="CL65" s="62"/>
      <c r="CM65" s="62"/>
      <c r="CN65" s="62"/>
      <c r="CO65" s="62"/>
      <c r="CP65" s="62"/>
      <c r="CQ65" s="151">
        <v>45000</v>
      </c>
      <c r="CR65" s="152">
        <v>0</v>
      </c>
      <c r="CS65" s="152">
        <v>0</v>
      </c>
      <c r="CT65" s="152">
        <v>0</v>
      </c>
      <c r="CU65" s="152">
        <v>0</v>
      </c>
      <c r="CV65" s="152">
        <v>0</v>
      </c>
      <c r="CW65" s="152">
        <v>0</v>
      </c>
      <c r="CX65" s="152">
        <v>0</v>
      </c>
      <c r="CY65" s="152">
        <v>0</v>
      </c>
      <c r="CZ65" s="152">
        <v>0</v>
      </c>
      <c r="DA65" s="152">
        <v>0</v>
      </c>
      <c r="DB65" s="152">
        <v>0</v>
      </c>
      <c r="DC65" s="152">
        <v>0</v>
      </c>
      <c r="DD65" s="153">
        <v>0</v>
      </c>
      <c r="DE65" s="98" t="s">
        <v>340</v>
      </c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100"/>
      <c r="DR65" s="98" t="s">
        <v>347</v>
      </c>
      <c r="DS65" s="99"/>
      <c r="DT65" s="99"/>
      <c r="DU65" s="99"/>
      <c r="DV65" s="99"/>
      <c r="DW65" s="99"/>
      <c r="DX65" s="99"/>
      <c r="DY65" s="99"/>
      <c r="DZ65" s="99"/>
      <c r="EA65" s="99"/>
      <c r="EB65" s="100"/>
      <c r="EC65" s="95" t="s">
        <v>298</v>
      </c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7"/>
      <c r="EO65" s="75" t="s">
        <v>109</v>
      </c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16"/>
    </row>
    <row r="66" spans="1:162" s="1" customFormat="1" ht="72" customHeight="1">
      <c r="A66" s="85" t="s">
        <v>180</v>
      </c>
      <c r="B66" s="79"/>
      <c r="C66" s="79"/>
      <c r="D66" s="79"/>
      <c r="E66" s="79"/>
      <c r="F66" s="79"/>
      <c r="G66" s="79"/>
      <c r="H66" s="79"/>
      <c r="I66" s="102" t="s">
        <v>202</v>
      </c>
      <c r="J66" s="102"/>
      <c r="K66" s="102"/>
      <c r="L66" s="102"/>
      <c r="M66" s="102"/>
      <c r="N66" s="102"/>
      <c r="O66" s="102"/>
      <c r="P66" s="102"/>
      <c r="Q66" s="102"/>
      <c r="R66" s="79" t="s">
        <v>203</v>
      </c>
      <c r="S66" s="79"/>
      <c r="T66" s="79"/>
      <c r="U66" s="79"/>
      <c r="V66" s="79"/>
      <c r="W66" s="79"/>
      <c r="X66" s="79"/>
      <c r="Y66" s="79"/>
      <c r="Z66" s="79"/>
      <c r="AA66" s="155" t="s">
        <v>204</v>
      </c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86" t="s">
        <v>321</v>
      </c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8"/>
      <c r="BB66" s="102" t="s">
        <v>166</v>
      </c>
      <c r="BC66" s="102"/>
      <c r="BD66" s="102"/>
      <c r="BE66" s="102"/>
      <c r="BF66" s="102"/>
      <c r="BG66" s="102"/>
      <c r="BH66" s="80" t="s">
        <v>306</v>
      </c>
      <c r="BI66" s="80"/>
      <c r="BJ66" s="80"/>
      <c r="BK66" s="80"/>
      <c r="BL66" s="80"/>
      <c r="BM66" s="80"/>
      <c r="BN66" s="80"/>
      <c r="BO66" s="80"/>
      <c r="BP66" s="80"/>
      <c r="BQ66" s="103">
        <v>12000</v>
      </c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2" t="s">
        <v>51</v>
      </c>
      <c r="CC66" s="102"/>
      <c r="CD66" s="102"/>
      <c r="CE66" s="102"/>
      <c r="CF66" s="102"/>
      <c r="CG66" s="102"/>
      <c r="CH66" s="62" t="s">
        <v>128</v>
      </c>
      <c r="CI66" s="62"/>
      <c r="CJ66" s="62"/>
      <c r="CK66" s="62"/>
      <c r="CL66" s="62"/>
      <c r="CM66" s="62"/>
      <c r="CN66" s="62"/>
      <c r="CO66" s="62"/>
      <c r="CP66" s="62"/>
      <c r="CQ66" s="151">
        <v>12000</v>
      </c>
      <c r="CR66" s="152">
        <v>0</v>
      </c>
      <c r="CS66" s="152">
        <v>0</v>
      </c>
      <c r="CT66" s="152">
        <v>0</v>
      </c>
      <c r="CU66" s="152">
        <v>0</v>
      </c>
      <c r="CV66" s="152">
        <v>0</v>
      </c>
      <c r="CW66" s="152">
        <v>0</v>
      </c>
      <c r="CX66" s="152">
        <v>0</v>
      </c>
      <c r="CY66" s="152">
        <v>0</v>
      </c>
      <c r="CZ66" s="152">
        <v>0</v>
      </c>
      <c r="DA66" s="152">
        <v>0</v>
      </c>
      <c r="DB66" s="152">
        <v>0</v>
      </c>
      <c r="DC66" s="152">
        <v>0</v>
      </c>
      <c r="DD66" s="153">
        <v>0</v>
      </c>
      <c r="DE66" s="98" t="s">
        <v>342</v>
      </c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100"/>
      <c r="DR66" s="98" t="s">
        <v>348</v>
      </c>
      <c r="DS66" s="99"/>
      <c r="DT66" s="99"/>
      <c r="DU66" s="99"/>
      <c r="DV66" s="99"/>
      <c r="DW66" s="99"/>
      <c r="DX66" s="99"/>
      <c r="DY66" s="99"/>
      <c r="DZ66" s="99"/>
      <c r="EA66" s="99"/>
      <c r="EB66" s="100"/>
      <c r="EC66" s="95" t="s">
        <v>298</v>
      </c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7"/>
      <c r="EO66" s="75" t="s">
        <v>109</v>
      </c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16"/>
    </row>
    <row r="68" spans="1:161" ht="15.75">
      <c r="A68" s="148" t="s">
        <v>292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"/>
      <c r="CF68" s="1"/>
      <c r="CG68" s="1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"/>
      <c r="DF68" s="1"/>
      <c r="DG68" s="1"/>
      <c r="DH68" s="1"/>
      <c r="DI68" s="1"/>
      <c r="DJ68" s="7" t="s">
        <v>286</v>
      </c>
      <c r="DK68" s="42"/>
      <c r="DL68" s="42"/>
      <c r="DM68" s="42"/>
      <c r="DN68" s="42"/>
      <c r="DO68" s="42"/>
      <c r="DP68" s="1" t="s">
        <v>286</v>
      </c>
      <c r="DQ68" s="1"/>
      <c r="DR68" s="1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144">
        <v>20</v>
      </c>
      <c r="EM68" s="144"/>
      <c r="EN68" s="144"/>
      <c r="EO68" s="144"/>
      <c r="EP68" s="145"/>
      <c r="EQ68" s="145"/>
      <c r="ER68" s="145"/>
      <c r="ES68" s="145"/>
      <c r="ET68" s="1" t="s">
        <v>287</v>
      </c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</row>
    <row r="69" spans="1:161" ht="12.75">
      <c r="A69" s="146" t="s">
        <v>288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8"/>
      <c r="CF69" s="8"/>
      <c r="CG69" s="8"/>
      <c r="CH69" s="147" t="s">
        <v>289</v>
      </c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8"/>
      <c r="DF69" s="8"/>
      <c r="DG69" s="8"/>
      <c r="DH69" s="8"/>
      <c r="DI69" s="8"/>
      <c r="DJ69" s="8"/>
      <c r="DK69" s="147" t="s">
        <v>290</v>
      </c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7"/>
      <c r="EO69" s="147"/>
      <c r="EP69" s="147"/>
      <c r="EQ69" s="147"/>
      <c r="ER69" s="147"/>
      <c r="ES69" s="147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</row>
    <row r="70" spans="1:16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43" t="s">
        <v>291</v>
      </c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</row>
  </sheetData>
  <sheetProtection/>
  <mergeCells count="768">
    <mergeCell ref="BC14:FE14"/>
    <mergeCell ref="EO18:FE18"/>
    <mergeCell ref="BC9:FE9"/>
    <mergeCell ref="BC11:FE11"/>
    <mergeCell ref="CB18:CG18"/>
    <mergeCell ref="EO16:FE17"/>
    <mergeCell ref="CB17:CP17"/>
    <mergeCell ref="DR18:EB18"/>
    <mergeCell ref="DE17:EB17"/>
    <mergeCell ref="BB18:BG18"/>
    <mergeCell ref="BC8:FE8"/>
    <mergeCell ref="BC13:FE13"/>
    <mergeCell ref="DE18:DQ18"/>
    <mergeCell ref="BQ17:CA18"/>
    <mergeCell ref="CQ17:DD18"/>
    <mergeCell ref="B12:BA12"/>
    <mergeCell ref="AA17:AL18"/>
    <mergeCell ref="BH18:BP18"/>
    <mergeCell ref="AM17:BA18"/>
    <mergeCell ref="B13:BA13"/>
    <mergeCell ref="A16:H18"/>
    <mergeCell ref="BB17:BP17"/>
    <mergeCell ref="B14:BA14"/>
    <mergeCell ref="BC12:FE12"/>
    <mergeCell ref="EC16:EN18"/>
    <mergeCell ref="A5:FE5"/>
    <mergeCell ref="BJ6:BT6"/>
    <mergeCell ref="BU6:CD6"/>
    <mergeCell ref="CE6:CY6"/>
    <mergeCell ref="B9:BA9"/>
    <mergeCell ref="B8:BA8"/>
    <mergeCell ref="CH19:CP19"/>
    <mergeCell ref="CQ19:DD19"/>
    <mergeCell ref="BQ19:CA19"/>
    <mergeCell ref="AA19:AL19"/>
    <mergeCell ref="CB19:CG19"/>
    <mergeCell ref="I16:Q18"/>
    <mergeCell ref="AM19:BA19"/>
    <mergeCell ref="BB19:BG19"/>
    <mergeCell ref="B10:BA10"/>
    <mergeCell ref="BC10:FE10"/>
    <mergeCell ref="B11:BA11"/>
    <mergeCell ref="BH19:BP19"/>
    <mergeCell ref="A19:H19"/>
    <mergeCell ref="I19:Q19"/>
    <mergeCell ref="R19:Z19"/>
    <mergeCell ref="R16:Z18"/>
    <mergeCell ref="AA16:EB16"/>
    <mergeCell ref="CH18:CP18"/>
    <mergeCell ref="BH21:BP21"/>
    <mergeCell ref="BQ21:CA21"/>
    <mergeCell ref="CB21:CG21"/>
    <mergeCell ref="EO19:FE19"/>
    <mergeCell ref="DR19:EB19"/>
    <mergeCell ref="EC19:EN19"/>
    <mergeCell ref="DE19:DQ19"/>
    <mergeCell ref="EO20:FE20"/>
    <mergeCell ref="EO21:FE21"/>
    <mergeCell ref="CQ21:DD21"/>
    <mergeCell ref="AA20:AL20"/>
    <mergeCell ref="AM20:BA20"/>
    <mergeCell ref="BB20:BG20"/>
    <mergeCell ref="CB20:CG20"/>
    <mergeCell ref="BH20:BP20"/>
    <mergeCell ref="BQ20:CA20"/>
    <mergeCell ref="DE20:DQ20"/>
    <mergeCell ref="DR20:EB20"/>
    <mergeCell ref="EC20:EN20"/>
    <mergeCell ref="AM24:BA24"/>
    <mergeCell ref="BB24:BG24"/>
    <mergeCell ref="BQ24:CA24"/>
    <mergeCell ref="CB24:CG24"/>
    <mergeCell ref="DR22:EB22"/>
    <mergeCell ref="CH20:CP20"/>
    <mergeCell ref="CH21:CP21"/>
    <mergeCell ref="EO25:FE25"/>
    <mergeCell ref="EC24:EN24"/>
    <mergeCell ref="DE25:DQ25"/>
    <mergeCell ref="EO23:FE23"/>
    <mergeCell ref="EO24:FE24"/>
    <mergeCell ref="DE23:DQ23"/>
    <mergeCell ref="DE24:DQ24"/>
    <mergeCell ref="EC23:EN23"/>
    <mergeCell ref="EC25:EN25"/>
    <mergeCell ref="DR25:EB25"/>
    <mergeCell ref="DR23:EB23"/>
    <mergeCell ref="EO22:FE22"/>
    <mergeCell ref="EC22:EN22"/>
    <mergeCell ref="EC21:EN21"/>
    <mergeCell ref="DE21:DQ21"/>
    <mergeCell ref="DE22:DQ22"/>
    <mergeCell ref="DR21:EB21"/>
    <mergeCell ref="CQ20:DD20"/>
    <mergeCell ref="A22:H22"/>
    <mergeCell ref="I22:Q22"/>
    <mergeCell ref="R22:Z22"/>
    <mergeCell ref="A20:H20"/>
    <mergeCell ref="I20:Q20"/>
    <mergeCell ref="R20:Z20"/>
    <mergeCell ref="A21:H21"/>
    <mergeCell ref="I21:Q21"/>
    <mergeCell ref="BB21:BG21"/>
    <mergeCell ref="R21:Z21"/>
    <mergeCell ref="AA21:AL21"/>
    <mergeCell ref="R23:Z23"/>
    <mergeCell ref="AM22:BA22"/>
    <mergeCell ref="AA22:AL22"/>
    <mergeCell ref="AM21:BA21"/>
    <mergeCell ref="BB22:BG22"/>
    <mergeCell ref="AM23:BA23"/>
    <mergeCell ref="BH23:BP23"/>
    <mergeCell ref="AA27:AL27"/>
    <mergeCell ref="AM27:BA27"/>
    <mergeCell ref="BB25:BG25"/>
    <mergeCell ref="BH25:BP25"/>
    <mergeCell ref="BB27:BG27"/>
    <mergeCell ref="AM25:BA25"/>
    <mergeCell ref="AA23:AL23"/>
    <mergeCell ref="CQ28:DD28"/>
    <mergeCell ref="DE28:DQ28"/>
    <mergeCell ref="AA24:AL24"/>
    <mergeCell ref="BB26:BG26"/>
    <mergeCell ref="BQ22:CA22"/>
    <mergeCell ref="CH28:CP28"/>
    <mergeCell ref="CH22:CP22"/>
    <mergeCell ref="CB22:CG22"/>
    <mergeCell ref="CB27:CG27"/>
    <mergeCell ref="CB25:CG25"/>
    <mergeCell ref="CH26:CP26"/>
    <mergeCell ref="CQ22:DD22"/>
    <mergeCell ref="CQ24:DD24"/>
    <mergeCell ref="CQ23:DD23"/>
    <mergeCell ref="DE27:DQ27"/>
    <mergeCell ref="CQ26:DD26"/>
    <mergeCell ref="DE26:DQ26"/>
    <mergeCell ref="CH25:CP25"/>
    <mergeCell ref="CH27:CP27"/>
    <mergeCell ref="DR27:EB27"/>
    <mergeCell ref="CQ25:DD25"/>
    <mergeCell ref="BQ23:CA23"/>
    <mergeCell ref="BQ25:CA25"/>
    <mergeCell ref="CQ27:DD27"/>
    <mergeCell ref="CB23:CG23"/>
    <mergeCell ref="CH23:CP23"/>
    <mergeCell ref="CH24:CP24"/>
    <mergeCell ref="DR24:EB24"/>
    <mergeCell ref="CB26:CG26"/>
    <mergeCell ref="BH22:BP22"/>
    <mergeCell ref="BB23:BG23"/>
    <mergeCell ref="CQ32:DD32"/>
    <mergeCell ref="BB31:BG31"/>
    <mergeCell ref="CH30:CP30"/>
    <mergeCell ref="CB28:CG28"/>
    <mergeCell ref="BB29:BG29"/>
    <mergeCell ref="BQ31:CA31"/>
    <mergeCell ref="BH28:BP28"/>
    <mergeCell ref="BQ32:CA32"/>
    <mergeCell ref="DE29:DQ29"/>
    <mergeCell ref="CQ29:DD29"/>
    <mergeCell ref="DE45:DQ45"/>
    <mergeCell ref="DR46:EB46"/>
    <mergeCell ref="DR45:EB45"/>
    <mergeCell ref="DR28:EB28"/>
    <mergeCell ref="DE30:DQ30"/>
    <mergeCell ref="DE43:DQ43"/>
    <mergeCell ref="DE40:DQ40"/>
    <mergeCell ref="DR40:EB40"/>
    <mergeCell ref="DR42:EB42"/>
    <mergeCell ref="DR43:EB43"/>
    <mergeCell ref="BB30:BG30"/>
    <mergeCell ref="AM31:BA31"/>
    <mergeCell ref="A30:H30"/>
    <mergeCell ref="I31:Q31"/>
    <mergeCell ref="AA31:AL31"/>
    <mergeCell ref="BQ36:CA36"/>
    <mergeCell ref="BH34:BP34"/>
    <mergeCell ref="BH32:BP32"/>
    <mergeCell ref="BQ27:CA27"/>
    <mergeCell ref="BQ34:CA34"/>
    <mergeCell ref="BQ33:CA33"/>
    <mergeCell ref="BH33:BP33"/>
    <mergeCell ref="BQ35:CA35"/>
    <mergeCell ref="BH35:BP35"/>
    <mergeCell ref="BH31:BP31"/>
    <mergeCell ref="BQ28:CA28"/>
    <mergeCell ref="I36:Q36"/>
    <mergeCell ref="A33:H33"/>
    <mergeCell ref="I33:Q33"/>
    <mergeCell ref="AA32:AL32"/>
    <mergeCell ref="A35:H35"/>
    <mergeCell ref="A34:H34"/>
    <mergeCell ref="I34:Q34"/>
    <mergeCell ref="AA34:AL34"/>
    <mergeCell ref="A36:H36"/>
    <mergeCell ref="R35:Z35"/>
    <mergeCell ref="I32:Q32"/>
    <mergeCell ref="A32:H32"/>
    <mergeCell ref="A29:H29"/>
    <mergeCell ref="I29:Q29"/>
    <mergeCell ref="A44:H44"/>
    <mergeCell ref="I44:Q44"/>
    <mergeCell ref="A42:H42"/>
    <mergeCell ref="I43:Q43"/>
    <mergeCell ref="A41:H41"/>
    <mergeCell ref="I35:Q35"/>
    <mergeCell ref="A24:H24"/>
    <mergeCell ref="I24:Q24"/>
    <mergeCell ref="A31:H31"/>
    <mergeCell ref="I25:Q25"/>
    <mergeCell ref="A25:H25"/>
    <mergeCell ref="I30:Q30"/>
    <mergeCell ref="A26:H26"/>
    <mergeCell ref="I26:Q26"/>
    <mergeCell ref="A27:H27"/>
    <mergeCell ref="I27:Q27"/>
    <mergeCell ref="I42:Q42"/>
    <mergeCell ref="A43:H43"/>
    <mergeCell ref="I41:Q41"/>
    <mergeCell ref="BB33:BG33"/>
    <mergeCell ref="AA49:AL49"/>
    <mergeCell ref="AM37:BA37"/>
    <mergeCell ref="AA47:AL47"/>
    <mergeCell ref="AM46:BA46"/>
    <mergeCell ref="BB45:BG45"/>
    <mergeCell ref="BB47:BG47"/>
    <mergeCell ref="AM32:BA32"/>
    <mergeCell ref="AM39:BA39"/>
    <mergeCell ref="AM33:BA33"/>
    <mergeCell ref="AA37:AL37"/>
    <mergeCell ref="BB34:BG34"/>
    <mergeCell ref="BB35:BG35"/>
    <mergeCell ref="BB37:BG37"/>
    <mergeCell ref="AM35:BA35"/>
    <mergeCell ref="R25:Z25"/>
    <mergeCell ref="AA25:AL25"/>
    <mergeCell ref="AM30:BA30"/>
    <mergeCell ref="R27:Z27"/>
    <mergeCell ref="R29:Z29"/>
    <mergeCell ref="AA30:AL30"/>
    <mergeCell ref="R30:Z30"/>
    <mergeCell ref="R28:Z28"/>
    <mergeCell ref="AA28:AL28"/>
    <mergeCell ref="R26:Z26"/>
    <mergeCell ref="AA26:AL26"/>
    <mergeCell ref="AM26:BA26"/>
    <mergeCell ref="AA29:AL29"/>
    <mergeCell ref="EO27:FE27"/>
    <mergeCell ref="EC28:EN28"/>
    <mergeCell ref="EO28:FE28"/>
    <mergeCell ref="EO29:FE29"/>
    <mergeCell ref="EC27:EN27"/>
    <mergeCell ref="BH29:BP29"/>
    <mergeCell ref="BB28:BG28"/>
    <mergeCell ref="A23:H23"/>
    <mergeCell ref="BH30:BP30"/>
    <mergeCell ref="BH27:BP27"/>
    <mergeCell ref="BH24:BP24"/>
    <mergeCell ref="I23:Q23"/>
    <mergeCell ref="A28:H28"/>
    <mergeCell ref="I28:Q28"/>
    <mergeCell ref="AM28:BA28"/>
    <mergeCell ref="AM29:BA29"/>
    <mergeCell ref="R24:Z24"/>
    <mergeCell ref="EC29:EN29"/>
    <mergeCell ref="DR29:EB29"/>
    <mergeCell ref="BQ30:CA30"/>
    <mergeCell ref="EC31:EN31"/>
    <mergeCell ref="DE31:DQ31"/>
    <mergeCell ref="CH29:CP29"/>
    <mergeCell ref="CB29:CG29"/>
    <mergeCell ref="CB30:CG30"/>
    <mergeCell ref="BQ29:CA29"/>
    <mergeCell ref="CQ30:DD30"/>
    <mergeCell ref="EO30:FE30"/>
    <mergeCell ref="DR31:EB31"/>
    <mergeCell ref="DR32:EB32"/>
    <mergeCell ref="EC30:EN30"/>
    <mergeCell ref="DR30:EB30"/>
    <mergeCell ref="EC32:EN32"/>
    <mergeCell ref="CQ44:DD44"/>
    <mergeCell ref="CQ45:DD45"/>
    <mergeCell ref="EO32:FE32"/>
    <mergeCell ref="EO31:FE31"/>
    <mergeCell ref="DE32:DQ32"/>
    <mergeCell ref="DR44:EB44"/>
    <mergeCell ref="DE44:DQ44"/>
    <mergeCell ref="CQ37:DD37"/>
    <mergeCell ref="DE39:DQ39"/>
    <mergeCell ref="DE42:DQ42"/>
    <mergeCell ref="AA53:AL53"/>
    <mergeCell ref="BB32:BG32"/>
    <mergeCell ref="BB36:BG36"/>
    <mergeCell ref="BB39:BG39"/>
    <mergeCell ref="AA48:AL48"/>
    <mergeCell ref="AA38:AL38"/>
    <mergeCell ref="AA39:AL39"/>
    <mergeCell ref="AA42:AL42"/>
    <mergeCell ref="BB50:BG50"/>
    <mergeCell ref="AA33:AL33"/>
    <mergeCell ref="BH39:BP39"/>
    <mergeCell ref="BH37:BP37"/>
    <mergeCell ref="BH36:BP36"/>
    <mergeCell ref="BH38:BP38"/>
    <mergeCell ref="R42:Z42"/>
    <mergeCell ref="BB44:BG44"/>
    <mergeCell ref="AA43:AL43"/>
    <mergeCell ref="AA36:AL36"/>
    <mergeCell ref="AM36:BA36"/>
    <mergeCell ref="BB43:BG43"/>
    <mergeCell ref="R40:Z40"/>
    <mergeCell ref="I38:Q38"/>
    <mergeCell ref="A37:H37"/>
    <mergeCell ref="I37:Q37"/>
    <mergeCell ref="R39:Z39"/>
    <mergeCell ref="I39:Q39"/>
    <mergeCell ref="A40:H40"/>
    <mergeCell ref="I40:Q40"/>
    <mergeCell ref="A38:H38"/>
    <mergeCell ref="A39:H39"/>
    <mergeCell ref="R38:Z38"/>
    <mergeCell ref="R33:Z33"/>
    <mergeCell ref="R31:Z31"/>
    <mergeCell ref="R37:Z37"/>
    <mergeCell ref="R36:Z36"/>
    <mergeCell ref="R32:Z32"/>
    <mergeCell ref="R34:Z34"/>
    <mergeCell ref="BB38:BG38"/>
    <mergeCell ref="AM40:BA40"/>
    <mergeCell ref="R41:Z41"/>
    <mergeCell ref="AM56:BA56"/>
    <mergeCell ref="AM42:BA42"/>
    <mergeCell ref="AM44:BA44"/>
    <mergeCell ref="AM43:BA43"/>
    <mergeCell ref="R43:Z43"/>
    <mergeCell ref="AM47:BA47"/>
    <mergeCell ref="R46:Z46"/>
    <mergeCell ref="R45:Z45"/>
    <mergeCell ref="AA45:AL45"/>
    <mergeCell ref="R44:Z44"/>
    <mergeCell ref="BQ47:CA47"/>
    <mergeCell ref="BB46:BG46"/>
    <mergeCell ref="BH46:BP46"/>
    <mergeCell ref="BQ46:CA46"/>
    <mergeCell ref="AA44:AL44"/>
    <mergeCell ref="AA46:AL46"/>
    <mergeCell ref="BB40:BG40"/>
    <mergeCell ref="AM34:BA34"/>
    <mergeCell ref="BB53:BG53"/>
    <mergeCell ref="AM51:BA51"/>
    <mergeCell ref="BH49:BP49"/>
    <mergeCell ref="AM52:BA52"/>
    <mergeCell ref="BB49:BG49"/>
    <mergeCell ref="BB52:BG52"/>
    <mergeCell ref="BB41:BG41"/>
    <mergeCell ref="BB42:BG42"/>
    <mergeCell ref="AM57:BA57"/>
    <mergeCell ref="BH40:BP40"/>
    <mergeCell ref="BH47:BP47"/>
    <mergeCell ref="BH41:BP41"/>
    <mergeCell ref="BH43:BP43"/>
    <mergeCell ref="BH42:BP42"/>
    <mergeCell ref="BH48:BP48"/>
    <mergeCell ref="BH44:BP44"/>
    <mergeCell ref="AM41:BA41"/>
    <mergeCell ref="AM49:BA49"/>
    <mergeCell ref="A45:H45"/>
    <mergeCell ref="I45:Q45"/>
    <mergeCell ref="A51:H51"/>
    <mergeCell ref="I48:Q48"/>
    <mergeCell ref="I49:Q49"/>
    <mergeCell ref="A46:H46"/>
    <mergeCell ref="A48:H48"/>
    <mergeCell ref="I46:Q46"/>
    <mergeCell ref="A49:H49"/>
    <mergeCell ref="A58:H58"/>
    <mergeCell ref="A50:H50"/>
    <mergeCell ref="I50:Q50"/>
    <mergeCell ref="A55:H55"/>
    <mergeCell ref="I55:Q55"/>
    <mergeCell ref="I51:Q51"/>
    <mergeCell ref="A53:H53"/>
    <mergeCell ref="I54:Q54"/>
    <mergeCell ref="A54:H54"/>
    <mergeCell ref="I52:Q52"/>
    <mergeCell ref="CH34:CP34"/>
    <mergeCell ref="AA55:AL55"/>
    <mergeCell ref="BQ38:CA38"/>
    <mergeCell ref="BQ37:CA37"/>
    <mergeCell ref="AA41:AL41"/>
    <mergeCell ref="AA40:AL40"/>
    <mergeCell ref="AM38:BA38"/>
    <mergeCell ref="AA35:AL35"/>
    <mergeCell ref="BQ54:CA54"/>
    <mergeCell ref="BB55:BG55"/>
    <mergeCell ref="EO37:FE37"/>
    <mergeCell ref="EC37:EN37"/>
    <mergeCell ref="EO36:FE36"/>
    <mergeCell ref="EC36:EN36"/>
    <mergeCell ref="CH35:CP35"/>
    <mergeCell ref="CB34:CG34"/>
    <mergeCell ref="EO35:FE35"/>
    <mergeCell ref="DE34:DQ34"/>
    <mergeCell ref="DR34:EB34"/>
    <mergeCell ref="CQ35:DD35"/>
    <mergeCell ref="DR33:EB33"/>
    <mergeCell ref="EC35:EN35"/>
    <mergeCell ref="EO34:FE34"/>
    <mergeCell ref="CH33:CP33"/>
    <mergeCell ref="CB33:CG33"/>
    <mergeCell ref="EO33:FE33"/>
    <mergeCell ref="EC33:EN33"/>
    <mergeCell ref="CQ34:DD34"/>
    <mergeCell ref="EC34:EN34"/>
    <mergeCell ref="DR35:EB35"/>
    <mergeCell ref="DE35:DQ35"/>
    <mergeCell ref="BB62:BG62"/>
    <mergeCell ref="BQ64:CA64"/>
    <mergeCell ref="BQ63:CA63"/>
    <mergeCell ref="BB61:BG61"/>
    <mergeCell ref="BH64:BP64"/>
    <mergeCell ref="BH62:BP62"/>
    <mergeCell ref="BQ61:CA61"/>
    <mergeCell ref="BQ62:CA62"/>
    <mergeCell ref="BH63:BP63"/>
    <mergeCell ref="BH61:BP61"/>
    <mergeCell ref="BH58:BP58"/>
    <mergeCell ref="BQ58:CA58"/>
    <mergeCell ref="CH57:CP57"/>
    <mergeCell ref="CB59:CG59"/>
    <mergeCell ref="CH58:CP58"/>
    <mergeCell ref="CB58:CG58"/>
    <mergeCell ref="BQ57:CA57"/>
    <mergeCell ref="BH57:BP57"/>
    <mergeCell ref="CH59:CP59"/>
    <mergeCell ref="BQ60:CA60"/>
    <mergeCell ref="BB59:BG59"/>
    <mergeCell ref="CH56:CP56"/>
    <mergeCell ref="CB54:CG54"/>
    <mergeCell ref="CH55:CP55"/>
    <mergeCell ref="CQ54:DD54"/>
    <mergeCell ref="CQ55:DD55"/>
    <mergeCell ref="CH54:CP54"/>
    <mergeCell ref="BH56:BP56"/>
    <mergeCell ref="BB54:BG54"/>
    <mergeCell ref="CB52:CG52"/>
    <mergeCell ref="CB51:CG51"/>
    <mergeCell ref="CQ53:DD53"/>
    <mergeCell ref="CH51:CP51"/>
    <mergeCell ref="CH53:CP53"/>
    <mergeCell ref="BH55:BP55"/>
    <mergeCell ref="BQ55:CA55"/>
    <mergeCell ref="CB55:CG55"/>
    <mergeCell ref="CQ51:DD51"/>
    <mergeCell ref="BQ52:CA52"/>
    <mergeCell ref="DR53:EB53"/>
    <mergeCell ref="BQ53:CA53"/>
    <mergeCell ref="EO49:FE49"/>
    <mergeCell ref="DE52:DQ52"/>
    <mergeCell ref="BH52:BP52"/>
    <mergeCell ref="BH54:BP54"/>
    <mergeCell ref="DE51:DQ51"/>
    <mergeCell ref="CH52:CP52"/>
    <mergeCell ref="BH53:BP53"/>
    <mergeCell ref="CQ52:DD52"/>
    <mergeCell ref="CH46:CP46"/>
    <mergeCell ref="DR52:EB52"/>
    <mergeCell ref="EC49:EN49"/>
    <mergeCell ref="DR49:EB49"/>
    <mergeCell ref="EC51:EN51"/>
    <mergeCell ref="DR51:EB51"/>
    <mergeCell ref="EC52:EN52"/>
    <mergeCell ref="DR50:EB50"/>
    <mergeCell ref="DE50:DQ50"/>
    <mergeCell ref="DE49:DQ49"/>
    <mergeCell ref="DR47:EB47"/>
    <mergeCell ref="DE47:DQ47"/>
    <mergeCell ref="DE48:DQ48"/>
    <mergeCell ref="CQ46:DD46"/>
    <mergeCell ref="CQ48:DD48"/>
    <mergeCell ref="CQ47:DD47"/>
    <mergeCell ref="DE46:DQ46"/>
    <mergeCell ref="CH50:CP50"/>
    <mergeCell ref="CH47:CP47"/>
    <mergeCell ref="CH48:CP48"/>
    <mergeCell ref="CQ49:DD49"/>
    <mergeCell ref="CQ50:DD50"/>
    <mergeCell ref="CH49:CP49"/>
    <mergeCell ref="DE57:DQ57"/>
    <mergeCell ref="CB46:CG46"/>
    <mergeCell ref="CB47:CG47"/>
    <mergeCell ref="EO48:FE48"/>
    <mergeCell ref="EO55:FE55"/>
    <mergeCell ref="EO50:FE50"/>
    <mergeCell ref="EO51:FE51"/>
    <mergeCell ref="EO52:FE52"/>
    <mergeCell ref="EO54:FE54"/>
    <mergeCell ref="EO53:FE53"/>
    <mergeCell ref="EC45:EN45"/>
    <mergeCell ref="EC47:EN47"/>
    <mergeCell ref="EC48:EN48"/>
    <mergeCell ref="DE55:DQ55"/>
    <mergeCell ref="DR55:EB55"/>
    <mergeCell ref="DR54:EB54"/>
    <mergeCell ref="DE54:DQ54"/>
    <mergeCell ref="DE53:DQ53"/>
    <mergeCell ref="EC53:EN53"/>
    <mergeCell ref="DR48:EB48"/>
    <mergeCell ref="DR62:EB62"/>
    <mergeCell ref="DR58:EB58"/>
    <mergeCell ref="DR57:EB57"/>
    <mergeCell ref="EO59:FE59"/>
    <mergeCell ref="EC62:EN62"/>
    <mergeCell ref="EO60:FE60"/>
    <mergeCell ref="EO62:FE62"/>
    <mergeCell ref="EO61:FE61"/>
    <mergeCell ref="EC61:EN61"/>
    <mergeCell ref="DE59:DQ59"/>
    <mergeCell ref="EO43:FE43"/>
    <mergeCell ref="EO42:FE42"/>
    <mergeCell ref="EO44:FE44"/>
    <mergeCell ref="EC44:EN44"/>
    <mergeCell ref="EO45:FE45"/>
    <mergeCell ref="EO46:FE46"/>
    <mergeCell ref="EO47:FE47"/>
    <mergeCell ref="EC46:EN46"/>
    <mergeCell ref="DE56:DQ56"/>
    <mergeCell ref="DR56:EB56"/>
    <mergeCell ref="CQ61:DD61"/>
    <mergeCell ref="EC54:EN54"/>
    <mergeCell ref="CQ59:DD59"/>
    <mergeCell ref="DR60:EB60"/>
    <mergeCell ref="CQ56:DD56"/>
    <mergeCell ref="CQ57:DD57"/>
    <mergeCell ref="DE58:DQ58"/>
    <mergeCell ref="EC58:EN58"/>
    <mergeCell ref="EC59:EN59"/>
    <mergeCell ref="CB64:CG64"/>
    <mergeCell ref="AM64:BA64"/>
    <mergeCell ref="BB65:BG65"/>
    <mergeCell ref="BB66:BG66"/>
    <mergeCell ref="BQ65:CA65"/>
    <mergeCell ref="BQ66:CA66"/>
    <mergeCell ref="BH65:BP65"/>
    <mergeCell ref="CB66:CG66"/>
    <mergeCell ref="CB65:CG65"/>
    <mergeCell ref="BB64:BG64"/>
    <mergeCell ref="I65:Q65"/>
    <mergeCell ref="R65:Z65"/>
    <mergeCell ref="AM65:BA65"/>
    <mergeCell ref="A66:H66"/>
    <mergeCell ref="I66:Q66"/>
    <mergeCell ref="R66:Z66"/>
    <mergeCell ref="AA66:AL66"/>
    <mergeCell ref="AM66:BA66"/>
    <mergeCell ref="AA65:AL65"/>
    <mergeCell ref="A62:H62"/>
    <mergeCell ref="I62:Q62"/>
    <mergeCell ref="R62:Z62"/>
    <mergeCell ref="AA63:AL63"/>
    <mergeCell ref="AA62:AL62"/>
    <mergeCell ref="A63:H63"/>
    <mergeCell ref="I63:Q63"/>
    <mergeCell ref="R63:Z63"/>
    <mergeCell ref="AA61:AL61"/>
    <mergeCell ref="AA59:AL59"/>
    <mergeCell ref="R55:Z55"/>
    <mergeCell ref="AA54:AL54"/>
    <mergeCell ref="R58:Z58"/>
    <mergeCell ref="R57:Z57"/>
    <mergeCell ref="R56:Z56"/>
    <mergeCell ref="AA56:AL56"/>
    <mergeCell ref="AA58:AL58"/>
    <mergeCell ref="R54:Z54"/>
    <mergeCell ref="I53:Q53"/>
    <mergeCell ref="A61:H61"/>
    <mergeCell ref="I61:Q61"/>
    <mergeCell ref="R61:Z61"/>
    <mergeCell ref="R53:Z53"/>
    <mergeCell ref="I58:Q58"/>
    <mergeCell ref="A57:H57"/>
    <mergeCell ref="I57:Q57"/>
    <mergeCell ref="I56:Q56"/>
    <mergeCell ref="A56:H56"/>
    <mergeCell ref="A60:H60"/>
    <mergeCell ref="I60:Q60"/>
    <mergeCell ref="R60:Z60"/>
    <mergeCell ref="AA60:AL60"/>
    <mergeCell ref="EO56:FE56"/>
    <mergeCell ref="A59:H59"/>
    <mergeCell ref="R59:Z59"/>
    <mergeCell ref="I59:Q59"/>
    <mergeCell ref="AA57:AL57"/>
    <mergeCell ref="BB57:BG57"/>
    <mergeCell ref="BB56:BG56"/>
    <mergeCell ref="CB56:CG56"/>
    <mergeCell ref="BQ56:CA56"/>
    <mergeCell ref="CB57:CG57"/>
    <mergeCell ref="CB35:CG35"/>
    <mergeCell ref="CB32:CG32"/>
    <mergeCell ref="BB51:BG51"/>
    <mergeCell ref="BH50:BP50"/>
    <mergeCell ref="BH51:BP51"/>
    <mergeCell ref="CB37:CG37"/>
    <mergeCell ref="EC50:EN50"/>
    <mergeCell ref="EO57:FE57"/>
    <mergeCell ref="EO58:FE58"/>
    <mergeCell ref="EC55:EN55"/>
    <mergeCell ref="EC56:EN56"/>
    <mergeCell ref="DE33:DQ33"/>
    <mergeCell ref="DR37:EB37"/>
    <mergeCell ref="DE36:DQ36"/>
    <mergeCell ref="DE37:DQ37"/>
    <mergeCell ref="DR38:EB38"/>
    <mergeCell ref="CH31:CP31"/>
    <mergeCell ref="CQ33:DD33"/>
    <mergeCell ref="CH32:CP32"/>
    <mergeCell ref="CQ31:DD31"/>
    <mergeCell ref="DR36:EB36"/>
    <mergeCell ref="CQ38:DD38"/>
    <mergeCell ref="DE38:DQ38"/>
    <mergeCell ref="CH37:CP37"/>
    <mergeCell ref="CH36:CP36"/>
    <mergeCell ref="CQ36:DD36"/>
    <mergeCell ref="EC38:EN38"/>
    <mergeCell ref="CH38:CP38"/>
    <mergeCell ref="DE41:DQ41"/>
    <mergeCell ref="EC41:EN41"/>
    <mergeCell ref="DR41:EB41"/>
    <mergeCell ref="CH40:CP40"/>
    <mergeCell ref="EC40:EN40"/>
    <mergeCell ref="EO39:FE39"/>
    <mergeCell ref="CH41:CP41"/>
    <mergeCell ref="EC39:EN39"/>
    <mergeCell ref="DR39:EB39"/>
    <mergeCell ref="CH43:CP43"/>
    <mergeCell ref="CB39:CG39"/>
    <mergeCell ref="CH39:CP39"/>
    <mergeCell ref="CQ41:DD41"/>
    <mergeCell ref="CQ39:DD39"/>
    <mergeCell ref="CQ40:DD40"/>
    <mergeCell ref="CH42:CP42"/>
    <mergeCell ref="CB42:CG42"/>
    <mergeCell ref="CQ43:DD43"/>
    <mergeCell ref="CB40:CG40"/>
    <mergeCell ref="CB41:CG41"/>
    <mergeCell ref="BQ42:CA42"/>
    <mergeCell ref="CQ42:DD42"/>
    <mergeCell ref="BQ40:CA40"/>
    <mergeCell ref="BQ41:CA41"/>
    <mergeCell ref="CB43:CG43"/>
    <mergeCell ref="AM48:BA48"/>
    <mergeCell ref="CB48:CG48"/>
    <mergeCell ref="BB48:BG48"/>
    <mergeCell ref="AM50:BA50"/>
    <mergeCell ref="CB50:CG50"/>
    <mergeCell ref="BQ50:CA50"/>
    <mergeCell ref="BQ49:CA49"/>
    <mergeCell ref="CB49:CG49"/>
    <mergeCell ref="AM54:BA54"/>
    <mergeCell ref="AM53:BA53"/>
    <mergeCell ref="CH44:CP44"/>
    <mergeCell ref="BQ45:CA45"/>
    <mergeCell ref="AM45:BA45"/>
    <mergeCell ref="CB45:CG45"/>
    <mergeCell ref="CB44:CG44"/>
    <mergeCell ref="CH45:CP45"/>
    <mergeCell ref="BQ44:CA44"/>
    <mergeCell ref="BH45:BP45"/>
    <mergeCell ref="A47:H47"/>
    <mergeCell ref="I47:Q47"/>
    <mergeCell ref="A52:H52"/>
    <mergeCell ref="AA51:AL51"/>
    <mergeCell ref="AA50:AL50"/>
    <mergeCell ref="R52:Z52"/>
    <mergeCell ref="AA52:AL52"/>
    <mergeCell ref="CH64:CP64"/>
    <mergeCell ref="CB62:CG62"/>
    <mergeCell ref="CB63:CG63"/>
    <mergeCell ref="R51:Z51"/>
    <mergeCell ref="R49:Z49"/>
    <mergeCell ref="R47:Z47"/>
    <mergeCell ref="R50:Z50"/>
    <mergeCell ref="R48:Z48"/>
    <mergeCell ref="AM55:BA55"/>
    <mergeCell ref="AM58:BA58"/>
    <mergeCell ref="BB63:BG63"/>
    <mergeCell ref="AM59:BA59"/>
    <mergeCell ref="AM63:BA63"/>
    <mergeCell ref="AM60:BA60"/>
    <mergeCell ref="AM61:BA61"/>
    <mergeCell ref="CQ63:DD63"/>
    <mergeCell ref="BB60:BG60"/>
    <mergeCell ref="BQ59:CA59"/>
    <mergeCell ref="BH59:BP59"/>
    <mergeCell ref="BH60:BP60"/>
    <mergeCell ref="BB58:BG58"/>
    <mergeCell ref="AM62:BA62"/>
    <mergeCell ref="A69:CD69"/>
    <mergeCell ref="A68:CD68"/>
    <mergeCell ref="BH66:BP66"/>
    <mergeCell ref="A64:H64"/>
    <mergeCell ref="I64:Q64"/>
    <mergeCell ref="R64:Z64"/>
    <mergeCell ref="AA64:AL64"/>
    <mergeCell ref="A65:H65"/>
    <mergeCell ref="DE63:DQ63"/>
    <mergeCell ref="CQ60:DD60"/>
    <mergeCell ref="DE61:DQ61"/>
    <mergeCell ref="DE62:DQ62"/>
    <mergeCell ref="DE60:DQ60"/>
    <mergeCell ref="CH61:CP61"/>
    <mergeCell ref="CH62:CP62"/>
    <mergeCell ref="CH63:CP63"/>
    <mergeCell ref="CQ62:DD62"/>
    <mergeCell ref="DR63:EB63"/>
    <mergeCell ref="DR66:EB66"/>
    <mergeCell ref="CQ64:DD64"/>
    <mergeCell ref="CH65:CP65"/>
    <mergeCell ref="CQ65:DD65"/>
    <mergeCell ref="CH66:CP66"/>
    <mergeCell ref="DR65:EB65"/>
    <mergeCell ref="DE65:DQ65"/>
    <mergeCell ref="DE64:DQ64"/>
    <mergeCell ref="DR64:EB64"/>
    <mergeCell ref="CH70:DD70"/>
    <mergeCell ref="DK68:DO68"/>
    <mergeCell ref="CH68:DD68"/>
    <mergeCell ref="DS68:EK68"/>
    <mergeCell ref="DE66:DQ66"/>
    <mergeCell ref="CH69:DD69"/>
    <mergeCell ref="DK69:ES69"/>
    <mergeCell ref="CQ66:DD66"/>
    <mergeCell ref="EO65:FE65"/>
    <mergeCell ref="EP68:ES68"/>
    <mergeCell ref="EC66:EN66"/>
    <mergeCell ref="EC65:EN65"/>
    <mergeCell ref="EO66:FE66"/>
    <mergeCell ref="EC64:EN64"/>
    <mergeCell ref="EC63:EN63"/>
    <mergeCell ref="EO63:FE63"/>
    <mergeCell ref="EL68:EO68"/>
    <mergeCell ref="EO64:FE64"/>
    <mergeCell ref="EO26:FE26"/>
    <mergeCell ref="DR26:EB26"/>
    <mergeCell ref="EC26:EN26"/>
    <mergeCell ref="EC57:EN57"/>
    <mergeCell ref="EC43:EN43"/>
    <mergeCell ref="EC42:EN42"/>
    <mergeCell ref="EO38:FE38"/>
    <mergeCell ref="EO40:FE40"/>
    <mergeCell ref="EO41:FE41"/>
    <mergeCell ref="BH26:BP26"/>
    <mergeCell ref="BQ26:CA26"/>
    <mergeCell ref="CB53:CG53"/>
    <mergeCell ref="BQ51:CA51"/>
    <mergeCell ref="BQ48:CA48"/>
    <mergeCell ref="BQ39:CA39"/>
    <mergeCell ref="BQ43:CA43"/>
    <mergeCell ref="CB38:CG38"/>
    <mergeCell ref="CB36:CG36"/>
    <mergeCell ref="CB31:CG31"/>
    <mergeCell ref="DR61:EB61"/>
    <mergeCell ref="EC60:EN60"/>
    <mergeCell ref="DR59:EB59"/>
    <mergeCell ref="CB61:CG61"/>
    <mergeCell ref="CH60:CP60"/>
    <mergeCell ref="CB60:CG60"/>
    <mergeCell ref="CQ58:DD58"/>
  </mergeCells>
  <hyperlinks>
    <hyperlink ref="BC11" r:id="rId1" display="www.oaomoesk.com"/>
  </hyperlink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73"/>
  <sheetViews>
    <sheetView view="pageBreakPreview" zoomScaleSheetLayoutView="100" zoomScalePageLayoutView="0" workbookViewId="0" topLeftCell="A22">
      <selection activeCell="CR79" sqref="CR79"/>
    </sheetView>
  </sheetViews>
  <sheetFormatPr defaultColWidth="0.875" defaultRowHeight="12.75"/>
  <cols>
    <col min="1" max="26" width="0.875" style="2" customWidth="1"/>
    <col min="27" max="37" width="1.37890625" style="2" customWidth="1"/>
    <col min="38" max="38" width="3.625" style="2" customWidth="1"/>
    <col min="39" max="45" width="0.875" style="2" customWidth="1"/>
    <col min="46" max="46" width="2.375" style="2" customWidth="1"/>
    <col min="47" max="47" width="2.625" style="2" customWidth="1"/>
    <col min="48" max="48" width="3.75390625" style="2" customWidth="1"/>
    <col min="49" max="74" width="0.875" style="2" customWidth="1"/>
    <col min="75" max="75" width="0.74609375" style="2" customWidth="1"/>
    <col min="76" max="76" width="0.875" style="2" hidden="1" customWidth="1"/>
    <col min="77" max="77" width="0.875" style="2" customWidth="1"/>
    <col min="78" max="79" width="1.25" style="2" customWidth="1"/>
    <col min="80" max="91" width="0.875" style="2" customWidth="1"/>
    <col min="92" max="92" width="2.00390625" style="2" customWidth="1"/>
    <col min="93" max="93" width="2.125" style="2" customWidth="1"/>
    <col min="94" max="94" width="2.75390625" style="2" customWidth="1"/>
    <col min="95" max="96" width="0.875" style="2" customWidth="1"/>
    <col min="97" max="97" width="2.375" style="2" customWidth="1"/>
    <col min="98" max="98" width="1.12109375" style="2" customWidth="1"/>
    <col min="99" max="100" width="0.875" style="2" customWidth="1"/>
    <col min="101" max="101" width="0.875" style="2" hidden="1" customWidth="1"/>
    <col min="102" max="102" width="0.875" style="2" customWidth="1"/>
    <col min="103" max="103" width="0.12890625" style="2" customWidth="1"/>
    <col min="104" max="104" width="0.875" style="2" hidden="1" customWidth="1"/>
    <col min="105" max="105" width="0.74609375" style="2" hidden="1" customWidth="1"/>
    <col min="106" max="106" width="0.875" style="2" hidden="1" customWidth="1"/>
    <col min="107" max="107" width="0.875" style="2" customWidth="1"/>
    <col min="108" max="108" width="3.125" style="2" customWidth="1"/>
    <col min="109" max="132" width="0.875" style="2" customWidth="1"/>
    <col min="133" max="133" width="2.00390625" style="2" customWidth="1"/>
    <col min="134" max="151" width="0.875" style="2" customWidth="1"/>
    <col min="152" max="152" width="0.12890625" style="2" customWidth="1"/>
    <col min="153" max="153" width="0.875" style="2" customWidth="1"/>
    <col min="154" max="154" width="0.37109375" style="2" customWidth="1"/>
    <col min="155" max="156" width="0.875" style="2" customWidth="1"/>
    <col min="157" max="157" width="0.875" style="2" hidden="1" customWidth="1"/>
    <col min="158" max="158" width="0.37109375" style="2" customWidth="1"/>
    <col min="159" max="159" width="0.875" style="2" hidden="1" customWidth="1"/>
    <col min="160" max="16384" width="0.875" style="2" customWidth="1"/>
  </cols>
  <sheetData>
    <row r="1" spans="121:161" ht="15">
      <c r="DQ1" s="20" t="s">
        <v>414</v>
      </c>
      <c r="DR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</row>
    <row r="2" spans="121:166" ht="16.5" customHeight="1">
      <c r="DQ2" s="21" t="s">
        <v>415</v>
      </c>
      <c r="DR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J2" s="19"/>
    </row>
    <row r="3" spans="121:166" ht="30.75" customHeight="1">
      <c r="DQ3" s="165" t="s">
        <v>416</v>
      </c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22"/>
      <c r="FJ3" s="19"/>
    </row>
    <row r="4" spans="121:166" ht="15" customHeight="1">
      <c r="DQ4" s="20" t="s">
        <v>417</v>
      </c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J4" s="19"/>
    </row>
    <row r="5" spans="1:166" s="6" customFormat="1" ht="18.75">
      <c r="A5" s="41" t="s">
        <v>293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J5" s="19"/>
    </row>
    <row r="6" spans="61:103" s="1" customFormat="1" ht="15.75">
      <c r="BI6" s="7" t="s">
        <v>31</v>
      </c>
      <c r="BJ6" s="42" t="s">
        <v>37</v>
      </c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3" t="s">
        <v>32</v>
      </c>
      <c r="BV6" s="43"/>
      <c r="BW6" s="43"/>
      <c r="BX6" s="43"/>
      <c r="BY6" s="43"/>
      <c r="BZ6" s="43"/>
      <c r="CA6" s="43"/>
      <c r="CB6" s="43"/>
      <c r="CC6" s="43"/>
      <c r="CD6" s="43"/>
      <c r="CE6" s="44" t="s">
        <v>38</v>
      </c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</row>
    <row r="7" ht="12.75"/>
    <row r="8" spans="1:161" s="1" customFormat="1" ht="15.75">
      <c r="A8" s="5"/>
      <c r="B8" s="45" t="s">
        <v>22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6"/>
      <c r="BB8" s="5"/>
      <c r="BC8" s="47" t="s">
        <v>294</v>
      </c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8"/>
    </row>
    <row r="9" spans="1:161" s="1" customFormat="1" ht="15.75">
      <c r="A9" s="5"/>
      <c r="B9" s="45" t="s">
        <v>23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6"/>
      <c r="BB9" s="5"/>
      <c r="BC9" s="49" t="s">
        <v>295</v>
      </c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</row>
    <row r="10" spans="1:161" s="1" customFormat="1" ht="15.75">
      <c r="A10" s="5"/>
      <c r="B10" s="45" t="s">
        <v>24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6"/>
      <c r="BB10" s="5"/>
      <c r="BC10" s="49" t="s">
        <v>41</v>
      </c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1" customFormat="1" ht="15.75">
      <c r="A11" s="5"/>
      <c r="B11" s="45" t="s">
        <v>25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6"/>
      <c r="BB11" s="5"/>
      <c r="BC11" s="51" t="s">
        <v>42</v>
      </c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50"/>
    </row>
    <row r="12" spans="1:161" s="1" customFormat="1" ht="15.75">
      <c r="A12" s="5"/>
      <c r="B12" s="45" t="s">
        <v>26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6"/>
      <c r="BB12" s="5"/>
      <c r="BC12" s="49" t="s">
        <v>43</v>
      </c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50"/>
    </row>
    <row r="13" spans="1:161" s="1" customFormat="1" ht="15.75">
      <c r="A13" s="5"/>
      <c r="B13" s="45" t="s">
        <v>27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6"/>
      <c r="BB13" s="5"/>
      <c r="BC13" s="49" t="s">
        <v>44</v>
      </c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s="1" customFormat="1" ht="15.75">
      <c r="A14" s="5"/>
      <c r="B14" s="45" t="s">
        <v>28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6"/>
      <c r="BB14" s="5"/>
      <c r="BC14" s="49" t="s">
        <v>296</v>
      </c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50"/>
    </row>
    <row r="15" ht="12.75"/>
    <row r="16" spans="1:161" s="4" customFormat="1" ht="24.75" customHeight="1">
      <c r="A16" s="160" t="s">
        <v>1</v>
      </c>
      <c r="B16" s="160"/>
      <c r="C16" s="160"/>
      <c r="D16" s="160"/>
      <c r="E16" s="160"/>
      <c r="F16" s="160"/>
      <c r="G16" s="160"/>
      <c r="H16" s="160"/>
      <c r="I16" s="160" t="s">
        <v>4</v>
      </c>
      <c r="J16" s="160"/>
      <c r="K16" s="160"/>
      <c r="L16" s="160"/>
      <c r="M16" s="160"/>
      <c r="N16" s="160"/>
      <c r="O16" s="160"/>
      <c r="P16" s="160"/>
      <c r="Q16" s="160"/>
      <c r="R16" s="160" t="s">
        <v>6</v>
      </c>
      <c r="S16" s="160"/>
      <c r="T16" s="160"/>
      <c r="U16" s="160"/>
      <c r="V16" s="160"/>
      <c r="W16" s="160"/>
      <c r="X16" s="160"/>
      <c r="Y16" s="160"/>
      <c r="Z16" s="160"/>
      <c r="AA16" s="52" t="s">
        <v>36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 t="s">
        <v>17</v>
      </c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 t="s">
        <v>18</v>
      </c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</row>
    <row r="17" spans="1:161" s="4" customFormat="1" ht="74.25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52" t="s">
        <v>7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 t="s">
        <v>8</v>
      </c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 t="s">
        <v>11</v>
      </c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 t="s">
        <v>12</v>
      </c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 t="s">
        <v>21</v>
      </c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 t="s">
        <v>304</v>
      </c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 t="s">
        <v>16</v>
      </c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</row>
    <row r="18" spans="1:161" s="4" customFormat="1" ht="86.25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77" t="s">
        <v>9</v>
      </c>
      <c r="BC18" s="77"/>
      <c r="BD18" s="77"/>
      <c r="BE18" s="77"/>
      <c r="BF18" s="77"/>
      <c r="BG18" s="77"/>
      <c r="BH18" s="77" t="s">
        <v>10</v>
      </c>
      <c r="BI18" s="77"/>
      <c r="BJ18" s="77"/>
      <c r="BK18" s="77"/>
      <c r="BL18" s="77"/>
      <c r="BM18" s="77"/>
      <c r="BN18" s="77"/>
      <c r="BO18" s="77"/>
      <c r="BP18" s="77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77" t="s">
        <v>13</v>
      </c>
      <c r="CC18" s="77"/>
      <c r="CD18" s="77"/>
      <c r="CE18" s="77"/>
      <c r="CF18" s="77"/>
      <c r="CG18" s="77"/>
      <c r="CH18" s="77" t="s">
        <v>10</v>
      </c>
      <c r="CI18" s="77"/>
      <c r="CJ18" s="77"/>
      <c r="CK18" s="77"/>
      <c r="CL18" s="77"/>
      <c r="CM18" s="77"/>
      <c r="CN18" s="77"/>
      <c r="CO18" s="77"/>
      <c r="CP18" s="77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 t="s">
        <v>15</v>
      </c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 t="s">
        <v>20</v>
      </c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 t="s">
        <v>19</v>
      </c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</row>
    <row r="19" spans="1:161" s="3" customFormat="1" ht="12">
      <c r="A19" s="78" t="s">
        <v>2</v>
      </c>
      <c r="B19" s="78"/>
      <c r="C19" s="78"/>
      <c r="D19" s="78"/>
      <c r="E19" s="78"/>
      <c r="F19" s="78"/>
      <c r="G19" s="78"/>
      <c r="H19" s="78"/>
      <c r="I19" s="78" t="s">
        <v>3</v>
      </c>
      <c r="J19" s="78"/>
      <c r="K19" s="78"/>
      <c r="L19" s="78"/>
      <c r="M19" s="78"/>
      <c r="N19" s="78"/>
      <c r="O19" s="78"/>
      <c r="P19" s="78"/>
      <c r="Q19" s="78"/>
      <c r="R19" s="78" t="s">
        <v>5</v>
      </c>
      <c r="S19" s="78"/>
      <c r="T19" s="78"/>
      <c r="U19" s="78"/>
      <c r="V19" s="78"/>
      <c r="W19" s="78"/>
      <c r="X19" s="78"/>
      <c r="Y19" s="78"/>
      <c r="Z19" s="78"/>
      <c r="AA19" s="76">
        <v>4</v>
      </c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>
        <v>5</v>
      </c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>
        <v>6</v>
      </c>
      <c r="BC19" s="76"/>
      <c r="BD19" s="76"/>
      <c r="BE19" s="76"/>
      <c r="BF19" s="76"/>
      <c r="BG19" s="76"/>
      <c r="BH19" s="76">
        <v>7</v>
      </c>
      <c r="BI19" s="76"/>
      <c r="BJ19" s="76"/>
      <c r="BK19" s="76"/>
      <c r="BL19" s="76"/>
      <c r="BM19" s="76"/>
      <c r="BN19" s="76"/>
      <c r="BO19" s="76"/>
      <c r="BP19" s="76"/>
      <c r="BQ19" s="76">
        <v>8</v>
      </c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>
        <v>9</v>
      </c>
      <c r="CC19" s="76"/>
      <c r="CD19" s="76"/>
      <c r="CE19" s="76"/>
      <c r="CF19" s="76"/>
      <c r="CG19" s="76"/>
      <c r="CH19" s="76">
        <v>10</v>
      </c>
      <c r="CI19" s="76"/>
      <c r="CJ19" s="76"/>
      <c r="CK19" s="76"/>
      <c r="CL19" s="76"/>
      <c r="CM19" s="76"/>
      <c r="CN19" s="76"/>
      <c r="CO19" s="76"/>
      <c r="CP19" s="76"/>
      <c r="CQ19" s="76">
        <v>11</v>
      </c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>
        <v>12</v>
      </c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>
        <v>13</v>
      </c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>
        <v>14</v>
      </c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>
        <v>15</v>
      </c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</row>
    <row r="20" spans="1:161" s="3" customFormat="1" ht="13.5">
      <c r="A20" s="161" t="s">
        <v>405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</row>
    <row r="21" spans="1:162" s="1" customFormat="1" ht="72" customHeight="1">
      <c r="A21" s="79" t="s">
        <v>2</v>
      </c>
      <c r="B21" s="79"/>
      <c r="C21" s="79"/>
      <c r="D21" s="79"/>
      <c r="E21" s="79"/>
      <c r="F21" s="79"/>
      <c r="G21" s="79"/>
      <c r="H21" s="79"/>
      <c r="I21" s="79" t="s">
        <v>45</v>
      </c>
      <c r="J21" s="79"/>
      <c r="K21" s="79"/>
      <c r="L21" s="79"/>
      <c r="M21" s="79"/>
      <c r="N21" s="79"/>
      <c r="O21" s="79"/>
      <c r="P21" s="79"/>
      <c r="Q21" s="79"/>
      <c r="R21" s="79" t="s">
        <v>46</v>
      </c>
      <c r="S21" s="79"/>
      <c r="T21" s="79"/>
      <c r="U21" s="79"/>
      <c r="V21" s="79"/>
      <c r="W21" s="79"/>
      <c r="X21" s="79"/>
      <c r="Y21" s="79"/>
      <c r="Z21" s="79"/>
      <c r="AA21" s="62" t="s">
        <v>382</v>
      </c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 t="s">
        <v>63</v>
      </c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79" t="s">
        <v>49</v>
      </c>
      <c r="BC21" s="79"/>
      <c r="BD21" s="79"/>
      <c r="BE21" s="79"/>
      <c r="BF21" s="79"/>
      <c r="BG21" s="79"/>
      <c r="BH21" s="80" t="s">
        <v>50</v>
      </c>
      <c r="BI21" s="80"/>
      <c r="BJ21" s="80"/>
      <c r="BK21" s="80"/>
      <c r="BL21" s="80"/>
      <c r="BM21" s="80"/>
      <c r="BN21" s="80"/>
      <c r="BO21" s="80"/>
      <c r="BP21" s="80"/>
      <c r="BQ21" s="75">
        <v>1</v>
      </c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150" t="s">
        <v>328</v>
      </c>
      <c r="CC21" s="162"/>
      <c r="CD21" s="162"/>
      <c r="CE21" s="162"/>
      <c r="CF21" s="162"/>
      <c r="CG21" s="163"/>
      <c r="CH21" s="62" t="s">
        <v>377</v>
      </c>
      <c r="CI21" s="62"/>
      <c r="CJ21" s="62"/>
      <c r="CK21" s="62"/>
      <c r="CL21" s="62"/>
      <c r="CM21" s="62"/>
      <c r="CN21" s="62"/>
      <c r="CO21" s="62"/>
      <c r="CP21" s="62"/>
      <c r="CQ21" s="159">
        <v>2300</v>
      </c>
      <c r="CR21" s="159">
        <v>0</v>
      </c>
      <c r="CS21" s="159">
        <v>0</v>
      </c>
      <c r="CT21" s="159">
        <v>0</v>
      </c>
      <c r="CU21" s="159">
        <v>0</v>
      </c>
      <c r="CV21" s="159">
        <v>0</v>
      </c>
      <c r="CW21" s="159">
        <v>0</v>
      </c>
      <c r="CX21" s="159">
        <v>0</v>
      </c>
      <c r="CY21" s="159">
        <v>0</v>
      </c>
      <c r="CZ21" s="159">
        <v>0</v>
      </c>
      <c r="DA21" s="159">
        <v>0</v>
      </c>
      <c r="DB21" s="159">
        <v>0</v>
      </c>
      <c r="DC21" s="159">
        <v>0</v>
      </c>
      <c r="DD21" s="159">
        <v>0</v>
      </c>
      <c r="DE21" s="79" t="s">
        <v>65</v>
      </c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 t="s">
        <v>66</v>
      </c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140" t="s">
        <v>136</v>
      </c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75" t="s">
        <v>56</v>
      </c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12"/>
    </row>
    <row r="22" spans="1:162" s="1" customFormat="1" ht="72" customHeight="1">
      <c r="A22" s="79" t="s">
        <v>3</v>
      </c>
      <c r="B22" s="79"/>
      <c r="C22" s="79"/>
      <c r="D22" s="79"/>
      <c r="E22" s="79"/>
      <c r="F22" s="79"/>
      <c r="G22" s="79"/>
      <c r="H22" s="79"/>
      <c r="I22" s="79" t="s">
        <v>45</v>
      </c>
      <c r="J22" s="79"/>
      <c r="K22" s="79"/>
      <c r="L22" s="79"/>
      <c r="M22" s="79"/>
      <c r="N22" s="79"/>
      <c r="O22" s="79"/>
      <c r="P22" s="79"/>
      <c r="Q22" s="79"/>
      <c r="R22" s="79" t="s">
        <v>46</v>
      </c>
      <c r="S22" s="79"/>
      <c r="T22" s="79"/>
      <c r="U22" s="79"/>
      <c r="V22" s="79"/>
      <c r="W22" s="79"/>
      <c r="X22" s="79"/>
      <c r="Y22" s="79"/>
      <c r="Z22" s="79"/>
      <c r="AA22" s="62" t="s">
        <v>383</v>
      </c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 t="s">
        <v>70</v>
      </c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79" t="s">
        <v>49</v>
      </c>
      <c r="BC22" s="79"/>
      <c r="BD22" s="79"/>
      <c r="BE22" s="79"/>
      <c r="BF22" s="79"/>
      <c r="BG22" s="79"/>
      <c r="BH22" s="80" t="s">
        <v>50</v>
      </c>
      <c r="BI22" s="80"/>
      <c r="BJ22" s="80"/>
      <c r="BK22" s="80"/>
      <c r="BL22" s="80"/>
      <c r="BM22" s="80"/>
      <c r="BN22" s="80"/>
      <c r="BO22" s="80"/>
      <c r="BP22" s="80"/>
      <c r="BQ22" s="75">
        <v>1</v>
      </c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164" t="s">
        <v>329</v>
      </c>
      <c r="CC22" s="162"/>
      <c r="CD22" s="162"/>
      <c r="CE22" s="162"/>
      <c r="CF22" s="162"/>
      <c r="CG22" s="163"/>
      <c r="CH22" s="86" t="s">
        <v>378</v>
      </c>
      <c r="CI22" s="87"/>
      <c r="CJ22" s="87"/>
      <c r="CK22" s="87"/>
      <c r="CL22" s="87"/>
      <c r="CM22" s="87"/>
      <c r="CN22" s="87"/>
      <c r="CO22" s="87"/>
      <c r="CP22" s="88"/>
      <c r="CQ22" s="159">
        <v>2300</v>
      </c>
      <c r="CR22" s="159">
        <v>0</v>
      </c>
      <c r="CS22" s="159">
        <v>0</v>
      </c>
      <c r="CT22" s="159">
        <v>0</v>
      </c>
      <c r="CU22" s="159">
        <v>0</v>
      </c>
      <c r="CV22" s="159">
        <v>0</v>
      </c>
      <c r="CW22" s="159">
        <v>0</v>
      </c>
      <c r="CX22" s="159">
        <v>0</v>
      </c>
      <c r="CY22" s="159">
        <v>0</v>
      </c>
      <c r="CZ22" s="159">
        <v>0</v>
      </c>
      <c r="DA22" s="159">
        <v>0</v>
      </c>
      <c r="DB22" s="159">
        <v>0</v>
      </c>
      <c r="DC22" s="159">
        <v>0</v>
      </c>
      <c r="DD22" s="159">
        <v>0</v>
      </c>
      <c r="DE22" s="79" t="s">
        <v>65</v>
      </c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 t="s">
        <v>66</v>
      </c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140" t="s">
        <v>136</v>
      </c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75" t="s">
        <v>56</v>
      </c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12"/>
    </row>
    <row r="23" spans="1:162" s="1" customFormat="1" ht="57" customHeight="1">
      <c r="A23" s="79" t="s">
        <v>5</v>
      </c>
      <c r="B23" s="79"/>
      <c r="C23" s="79"/>
      <c r="D23" s="79"/>
      <c r="E23" s="79"/>
      <c r="F23" s="79"/>
      <c r="G23" s="79"/>
      <c r="H23" s="79"/>
      <c r="I23" s="79" t="s">
        <v>45</v>
      </c>
      <c r="J23" s="79"/>
      <c r="K23" s="79"/>
      <c r="L23" s="79"/>
      <c r="M23" s="79"/>
      <c r="N23" s="79"/>
      <c r="O23" s="79"/>
      <c r="P23" s="79"/>
      <c r="Q23" s="79"/>
      <c r="R23" s="79" t="s">
        <v>46</v>
      </c>
      <c r="S23" s="79"/>
      <c r="T23" s="79"/>
      <c r="U23" s="79"/>
      <c r="V23" s="79"/>
      <c r="W23" s="79"/>
      <c r="X23" s="79"/>
      <c r="Y23" s="79"/>
      <c r="Z23" s="79"/>
      <c r="AA23" s="62" t="s">
        <v>384</v>
      </c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 t="s">
        <v>80</v>
      </c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79" t="s">
        <v>49</v>
      </c>
      <c r="BC23" s="79"/>
      <c r="BD23" s="79"/>
      <c r="BE23" s="79"/>
      <c r="BF23" s="79"/>
      <c r="BG23" s="79"/>
      <c r="BH23" s="80" t="s">
        <v>50</v>
      </c>
      <c r="BI23" s="80"/>
      <c r="BJ23" s="80"/>
      <c r="BK23" s="80"/>
      <c r="BL23" s="80"/>
      <c r="BM23" s="80"/>
      <c r="BN23" s="80"/>
      <c r="BO23" s="80"/>
      <c r="BP23" s="80"/>
      <c r="BQ23" s="75">
        <v>1</v>
      </c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150" t="s">
        <v>332</v>
      </c>
      <c r="CC23" s="150"/>
      <c r="CD23" s="150"/>
      <c r="CE23" s="150"/>
      <c r="CF23" s="150"/>
      <c r="CG23" s="150"/>
      <c r="CH23" s="62" t="s">
        <v>379</v>
      </c>
      <c r="CI23" s="62"/>
      <c r="CJ23" s="62"/>
      <c r="CK23" s="62"/>
      <c r="CL23" s="62"/>
      <c r="CM23" s="62"/>
      <c r="CN23" s="62"/>
      <c r="CO23" s="62"/>
      <c r="CP23" s="62"/>
      <c r="CQ23" s="159">
        <v>5500</v>
      </c>
      <c r="CR23" s="159">
        <v>0</v>
      </c>
      <c r="CS23" s="159">
        <v>0</v>
      </c>
      <c r="CT23" s="159">
        <v>0</v>
      </c>
      <c r="CU23" s="159">
        <v>0</v>
      </c>
      <c r="CV23" s="159">
        <v>0</v>
      </c>
      <c r="CW23" s="159">
        <v>0</v>
      </c>
      <c r="CX23" s="159">
        <v>0</v>
      </c>
      <c r="CY23" s="159">
        <v>0</v>
      </c>
      <c r="CZ23" s="159">
        <v>0</v>
      </c>
      <c r="DA23" s="159">
        <v>0</v>
      </c>
      <c r="DB23" s="159">
        <v>0</v>
      </c>
      <c r="DC23" s="159">
        <v>0</v>
      </c>
      <c r="DD23" s="159">
        <v>0</v>
      </c>
      <c r="DE23" s="79" t="s">
        <v>65</v>
      </c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 t="s">
        <v>66</v>
      </c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140" t="s">
        <v>136</v>
      </c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75" t="s">
        <v>56</v>
      </c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14"/>
    </row>
    <row r="24" spans="1:162" s="1" customFormat="1" ht="72" customHeight="1">
      <c r="A24" s="79" t="s">
        <v>61</v>
      </c>
      <c r="B24" s="79"/>
      <c r="C24" s="79"/>
      <c r="D24" s="79"/>
      <c r="E24" s="79"/>
      <c r="F24" s="79"/>
      <c r="G24" s="79"/>
      <c r="H24" s="79"/>
      <c r="I24" s="79" t="s">
        <v>45</v>
      </c>
      <c r="J24" s="79"/>
      <c r="K24" s="79"/>
      <c r="L24" s="79"/>
      <c r="M24" s="79"/>
      <c r="N24" s="79"/>
      <c r="O24" s="79"/>
      <c r="P24" s="79"/>
      <c r="Q24" s="79"/>
      <c r="R24" s="79" t="s">
        <v>46</v>
      </c>
      <c r="S24" s="79"/>
      <c r="T24" s="79"/>
      <c r="U24" s="79"/>
      <c r="V24" s="79"/>
      <c r="W24" s="79"/>
      <c r="X24" s="79"/>
      <c r="Y24" s="79"/>
      <c r="Z24" s="79"/>
      <c r="AA24" s="62" t="s">
        <v>385</v>
      </c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 t="s">
        <v>93</v>
      </c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79" t="s">
        <v>49</v>
      </c>
      <c r="BC24" s="79"/>
      <c r="BD24" s="79"/>
      <c r="BE24" s="79"/>
      <c r="BF24" s="79"/>
      <c r="BG24" s="79"/>
      <c r="BH24" s="80" t="s">
        <v>50</v>
      </c>
      <c r="BI24" s="80"/>
      <c r="BJ24" s="80"/>
      <c r="BK24" s="80"/>
      <c r="BL24" s="80"/>
      <c r="BM24" s="80"/>
      <c r="BN24" s="80"/>
      <c r="BO24" s="80"/>
      <c r="BP24" s="80"/>
      <c r="BQ24" s="75">
        <v>1</v>
      </c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150" t="s">
        <v>334</v>
      </c>
      <c r="CC24" s="150"/>
      <c r="CD24" s="150"/>
      <c r="CE24" s="150"/>
      <c r="CF24" s="150"/>
      <c r="CG24" s="150"/>
      <c r="CH24" s="62" t="s">
        <v>380</v>
      </c>
      <c r="CI24" s="62"/>
      <c r="CJ24" s="62"/>
      <c r="CK24" s="62"/>
      <c r="CL24" s="62"/>
      <c r="CM24" s="62"/>
      <c r="CN24" s="62"/>
      <c r="CO24" s="62"/>
      <c r="CP24" s="62"/>
      <c r="CQ24" s="159">
        <v>3000</v>
      </c>
      <c r="CR24" s="159">
        <v>0</v>
      </c>
      <c r="CS24" s="159">
        <v>0</v>
      </c>
      <c r="CT24" s="159">
        <v>0</v>
      </c>
      <c r="CU24" s="159">
        <v>0</v>
      </c>
      <c r="CV24" s="159">
        <v>0</v>
      </c>
      <c r="CW24" s="159">
        <v>0</v>
      </c>
      <c r="CX24" s="159">
        <v>0</v>
      </c>
      <c r="CY24" s="159">
        <v>0</v>
      </c>
      <c r="CZ24" s="159">
        <v>0</v>
      </c>
      <c r="DA24" s="159">
        <v>0</v>
      </c>
      <c r="DB24" s="159">
        <v>0</v>
      </c>
      <c r="DC24" s="159">
        <v>0</v>
      </c>
      <c r="DD24" s="159">
        <v>0</v>
      </c>
      <c r="DE24" s="79" t="s">
        <v>65</v>
      </c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 t="s">
        <v>66</v>
      </c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140" t="s">
        <v>136</v>
      </c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75" t="s">
        <v>56</v>
      </c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14"/>
    </row>
    <row r="25" spans="1:162" s="1" customFormat="1" ht="72" customHeight="1">
      <c r="A25" s="79" t="s">
        <v>67</v>
      </c>
      <c r="B25" s="79"/>
      <c r="C25" s="79"/>
      <c r="D25" s="79"/>
      <c r="E25" s="79"/>
      <c r="F25" s="79"/>
      <c r="G25" s="79"/>
      <c r="H25" s="79"/>
      <c r="I25" s="79" t="s">
        <v>45</v>
      </c>
      <c r="J25" s="79"/>
      <c r="K25" s="79"/>
      <c r="L25" s="79"/>
      <c r="M25" s="79"/>
      <c r="N25" s="79"/>
      <c r="O25" s="79"/>
      <c r="P25" s="79"/>
      <c r="Q25" s="79"/>
      <c r="R25" s="79" t="s">
        <v>46</v>
      </c>
      <c r="S25" s="79"/>
      <c r="T25" s="79"/>
      <c r="U25" s="79"/>
      <c r="V25" s="79"/>
      <c r="W25" s="79"/>
      <c r="X25" s="79"/>
      <c r="Y25" s="79"/>
      <c r="Z25" s="79"/>
      <c r="AA25" s="62" t="s">
        <v>47</v>
      </c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 t="s">
        <v>48</v>
      </c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79" t="s">
        <v>49</v>
      </c>
      <c r="BC25" s="79"/>
      <c r="BD25" s="79"/>
      <c r="BE25" s="79"/>
      <c r="BF25" s="79"/>
      <c r="BG25" s="79"/>
      <c r="BH25" s="80" t="s">
        <v>50</v>
      </c>
      <c r="BI25" s="80"/>
      <c r="BJ25" s="80"/>
      <c r="BK25" s="80"/>
      <c r="BL25" s="80"/>
      <c r="BM25" s="80"/>
      <c r="BN25" s="80"/>
      <c r="BO25" s="80"/>
      <c r="BP25" s="80"/>
      <c r="BQ25" s="75">
        <v>1</v>
      </c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150" t="s">
        <v>335</v>
      </c>
      <c r="CC25" s="150"/>
      <c r="CD25" s="150"/>
      <c r="CE25" s="150"/>
      <c r="CF25" s="150"/>
      <c r="CG25" s="150"/>
      <c r="CH25" s="62" t="s">
        <v>381</v>
      </c>
      <c r="CI25" s="62"/>
      <c r="CJ25" s="62"/>
      <c r="CK25" s="62"/>
      <c r="CL25" s="62"/>
      <c r="CM25" s="62"/>
      <c r="CN25" s="62"/>
      <c r="CO25" s="62"/>
      <c r="CP25" s="62"/>
      <c r="CQ25" s="159">
        <v>5500</v>
      </c>
      <c r="CR25" s="159">
        <v>0</v>
      </c>
      <c r="CS25" s="159">
        <v>0</v>
      </c>
      <c r="CT25" s="159">
        <v>0</v>
      </c>
      <c r="CU25" s="159">
        <v>0</v>
      </c>
      <c r="CV25" s="159">
        <v>0</v>
      </c>
      <c r="CW25" s="159">
        <v>0</v>
      </c>
      <c r="CX25" s="159">
        <v>0</v>
      </c>
      <c r="CY25" s="159">
        <v>0</v>
      </c>
      <c r="CZ25" s="159">
        <v>0</v>
      </c>
      <c r="DA25" s="159">
        <v>0</v>
      </c>
      <c r="DB25" s="159">
        <v>0</v>
      </c>
      <c r="DC25" s="159">
        <v>0</v>
      </c>
      <c r="DD25" s="159">
        <v>0</v>
      </c>
      <c r="DE25" s="79" t="s">
        <v>65</v>
      </c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 t="s">
        <v>66</v>
      </c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140" t="s">
        <v>136</v>
      </c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75" t="s">
        <v>56</v>
      </c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10"/>
    </row>
    <row r="26" spans="1:162" s="1" customFormat="1" ht="72" customHeight="1">
      <c r="A26" s="79" t="s">
        <v>68</v>
      </c>
      <c r="B26" s="79"/>
      <c r="C26" s="79"/>
      <c r="D26" s="79"/>
      <c r="E26" s="79"/>
      <c r="F26" s="79"/>
      <c r="G26" s="79"/>
      <c r="H26" s="79"/>
      <c r="I26" s="79" t="s">
        <v>98</v>
      </c>
      <c r="J26" s="79"/>
      <c r="K26" s="79"/>
      <c r="L26" s="79"/>
      <c r="M26" s="79"/>
      <c r="N26" s="79"/>
      <c r="O26" s="79"/>
      <c r="P26" s="79"/>
      <c r="Q26" s="79"/>
      <c r="R26" s="79" t="s">
        <v>99</v>
      </c>
      <c r="S26" s="79"/>
      <c r="T26" s="79"/>
      <c r="U26" s="79"/>
      <c r="V26" s="79"/>
      <c r="W26" s="79"/>
      <c r="X26" s="79"/>
      <c r="Y26" s="79"/>
      <c r="Z26" s="79"/>
      <c r="AA26" s="62" t="s">
        <v>404</v>
      </c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 t="s">
        <v>101</v>
      </c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79" t="s">
        <v>49</v>
      </c>
      <c r="BC26" s="79"/>
      <c r="BD26" s="79"/>
      <c r="BE26" s="79"/>
      <c r="BF26" s="79"/>
      <c r="BG26" s="79"/>
      <c r="BH26" s="80" t="s">
        <v>50</v>
      </c>
      <c r="BI26" s="80"/>
      <c r="BJ26" s="80"/>
      <c r="BK26" s="80"/>
      <c r="BL26" s="80"/>
      <c r="BM26" s="80"/>
      <c r="BN26" s="80"/>
      <c r="BO26" s="80"/>
      <c r="BP26" s="80"/>
      <c r="BQ26" s="75">
        <v>1</v>
      </c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150" t="s">
        <v>336</v>
      </c>
      <c r="CC26" s="150"/>
      <c r="CD26" s="150"/>
      <c r="CE26" s="150"/>
      <c r="CF26" s="150"/>
      <c r="CG26" s="150"/>
      <c r="CH26" s="62" t="s">
        <v>386</v>
      </c>
      <c r="CI26" s="62"/>
      <c r="CJ26" s="62"/>
      <c r="CK26" s="62"/>
      <c r="CL26" s="62"/>
      <c r="CM26" s="62"/>
      <c r="CN26" s="62"/>
      <c r="CO26" s="62"/>
      <c r="CP26" s="62"/>
      <c r="CQ26" s="159">
        <v>1350</v>
      </c>
      <c r="CR26" s="159">
        <v>0</v>
      </c>
      <c r="CS26" s="159">
        <v>0</v>
      </c>
      <c r="CT26" s="159">
        <v>0</v>
      </c>
      <c r="CU26" s="159">
        <v>0</v>
      </c>
      <c r="CV26" s="159">
        <v>0</v>
      </c>
      <c r="CW26" s="159">
        <v>0</v>
      </c>
      <c r="CX26" s="159">
        <v>0</v>
      </c>
      <c r="CY26" s="159">
        <v>0</v>
      </c>
      <c r="CZ26" s="159">
        <v>0</v>
      </c>
      <c r="DA26" s="159">
        <v>0</v>
      </c>
      <c r="DB26" s="159">
        <v>0</v>
      </c>
      <c r="DC26" s="159">
        <v>0</v>
      </c>
      <c r="DD26" s="159">
        <v>0</v>
      </c>
      <c r="DE26" s="79" t="s">
        <v>65</v>
      </c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 t="s">
        <v>59</v>
      </c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140" t="s">
        <v>136</v>
      </c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75" t="s">
        <v>56</v>
      </c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10"/>
    </row>
    <row r="27" spans="1:162" s="1" customFormat="1" ht="66.75" customHeight="1">
      <c r="A27" s="79" t="s">
        <v>72</v>
      </c>
      <c r="B27" s="79"/>
      <c r="C27" s="79"/>
      <c r="D27" s="79"/>
      <c r="E27" s="79"/>
      <c r="F27" s="79"/>
      <c r="G27" s="79"/>
      <c r="H27" s="79"/>
      <c r="I27" s="79" t="s">
        <v>366</v>
      </c>
      <c r="J27" s="79"/>
      <c r="K27" s="79"/>
      <c r="L27" s="79"/>
      <c r="M27" s="79"/>
      <c r="N27" s="79"/>
      <c r="O27" s="79"/>
      <c r="P27" s="79"/>
      <c r="Q27" s="79"/>
      <c r="R27" s="79" t="s">
        <v>418</v>
      </c>
      <c r="S27" s="79"/>
      <c r="T27" s="79"/>
      <c r="U27" s="79"/>
      <c r="V27" s="79"/>
      <c r="W27" s="79"/>
      <c r="X27" s="79"/>
      <c r="Y27" s="79"/>
      <c r="Z27" s="79"/>
      <c r="AA27" s="86" t="s">
        <v>423</v>
      </c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8"/>
      <c r="AM27" s="86" t="s">
        <v>368</v>
      </c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8"/>
      <c r="BB27" s="79" t="s">
        <v>49</v>
      </c>
      <c r="BC27" s="79"/>
      <c r="BD27" s="79"/>
      <c r="BE27" s="79"/>
      <c r="BF27" s="79"/>
      <c r="BG27" s="79"/>
      <c r="BH27" s="80" t="s">
        <v>50</v>
      </c>
      <c r="BI27" s="80"/>
      <c r="BJ27" s="80"/>
      <c r="BK27" s="80"/>
      <c r="BL27" s="80"/>
      <c r="BM27" s="80"/>
      <c r="BN27" s="80"/>
      <c r="BO27" s="80"/>
      <c r="BP27" s="80"/>
      <c r="BQ27" s="75">
        <v>21</v>
      </c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9" t="s">
        <v>231</v>
      </c>
      <c r="CC27" s="79"/>
      <c r="CD27" s="79"/>
      <c r="CE27" s="79"/>
      <c r="CF27" s="79"/>
      <c r="CG27" s="79"/>
      <c r="CH27" s="62" t="s">
        <v>387</v>
      </c>
      <c r="CI27" s="62"/>
      <c r="CJ27" s="62"/>
      <c r="CK27" s="62"/>
      <c r="CL27" s="62"/>
      <c r="CM27" s="62"/>
      <c r="CN27" s="62"/>
      <c r="CO27" s="62"/>
      <c r="CP27" s="62"/>
      <c r="CQ27" s="159">
        <v>3900</v>
      </c>
      <c r="CR27" s="159">
        <v>0</v>
      </c>
      <c r="CS27" s="159">
        <v>0</v>
      </c>
      <c r="CT27" s="159">
        <v>0</v>
      </c>
      <c r="CU27" s="159">
        <v>0</v>
      </c>
      <c r="CV27" s="159">
        <v>0</v>
      </c>
      <c r="CW27" s="159">
        <v>0</v>
      </c>
      <c r="CX27" s="159">
        <v>0</v>
      </c>
      <c r="CY27" s="159">
        <v>0</v>
      </c>
      <c r="CZ27" s="159">
        <v>0</v>
      </c>
      <c r="DA27" s="159">
        <v>0</v>
      </c>
      <c r="DB27" s="159">
        <v>0</v>
      </c>
      <c r="DC27" s="159">
        <v>0</v>
      </c>
      <c r="DD27" s="159">
        <v>0</v>
      </c>
      <c r="DE27" s="149" t="s">
        <v>341</v>
      </c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 t="s">
        <v>369</v>
      </c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0" t="s">
        <v>136</v>
      </c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75" t="s">
        <v>109</v>
      </c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16"/>
    </row>
    <row r="28" spans="1:162" s="1" customFormat="1" ht="72" customHeight="1">
      <c r="A28" s="79" t="s">
        <v>74</v>
      </c>
      <c r="B28" s="79"/>
      <c r="C28" s="79"/>
      <c r="D28" s="79"/>
      <c r="E28" s="79"/>
      <c r="F28" s="79"/>
      <c r="G28" s="79"/>
      <c r="H28" s="79"/>
      <c r="I28" s="79" t="s">
        <v>195</v>
      </c>
      <c r="J28" s="79"/>
      <c r="K28" s="79"/>
      <c r="L28" s="79"/>
      <c r="M28" s="79"/>
      <c r="N28" s="79"/>
      <c r="O28" s="79"/>
      <c r="P28" s="79"/>
      <c r="Q28" s="79"/>
      <c r="R28" s="79" t="s">
        <v>196</v>
      </c>
      <c r="S28" s="79"/>
      <c r="T28" s="79"/>
      <c r="U28" s="79"/>
      <c r="V28" s="79"/>
      <c r="W28" s="79"/>
      <c r="X28" s="79"/>
      <c r="Y28" s="79"/>
      <c r="Z28" s="79"/>
      <c r="AA28" s="62" t="s">
        <v>197</v>
      </c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 t="s">
        <v>426</v>
      </c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79" t="s">
        <v>49</v>
      </c>
      <c r="BC28" s="79"/>
      <c r="BD28" s="79"/>
      <c r="BE28" s="79"/>
      <c r="BF28" s="79"/>
      <c r="BG28" s="79"/>
      <c r="BH28" s="80" t="s">
        <v>50</v>
      </c>
      <c r="BI28" s="80"/>
      <c r="BJ28" s="80"/>
      <c r="BK28" s="80"/>
      <c r="BL28" s="80"/>
      <c r="BM28" s="80"/>
      <c r="BN28" s="80"/>
      <c r="BO28" s="80"/>
      <c r="BP28" s="80"/>
      <c r="BQ28" s="103">
        <v>1200</v>
      </c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79" t="s">
        <v>51</v>
      </c>
      <c r="CC28" s="79"/>
      <c r="CD28" s="79"/>
      <c r="CE28" s="79"/>
      <c r="CF28" s="79"/>
      <c r="CG28" s="79"/>
      <c r="CH28" s="62" t="s">
        <v>128</v>
      </c>
      <c r="CI28" s="62"/>
      <c r="CJ28" s="62"/>
      <c r="CK28" s="62"/>
      <c r="CL28" s="62"/>
      <c r="CM28" s="62"/>
      <c r="CN28" s="62"/>
      <c r="CO28" s="62"/>
      <c r="CP28" s="62"/>
      <c r="CQ28" s="159">
        <v>540</v>
      </c>
      <c r="CR28" s="159">
        <v>0</v>
      </c>
      <c r="CS28" s="159">
        <v>0</v>
      </c>
      <c r="CT28" s="159">
        <v>0</v>
      </c>
      <c r="CU28" s="159">
        <v>0</v>
      </c>
      <c r="CV28" s="159">
        <v>0</v>
      </c>
      <c r="CW28" s="159">
        <v>0</v>
      </c>
      <c r="CX28" s="159">
        <v>0</v>
      </c>
      <c r="CY28" s="159">
        <v>0</v>
      </c>
      <c r="CZ28" s="159">
        <v>0</v>
      </c>
      <c r="DA28" s="159">
        <v>0</v>
      </c>
      <c r="DB28" s="159">
        <v>0</v>
      </c>
      <c r="DC28" s="159">
        <v>0</v>
      </c>
      <c r="DD28" s="159">
        <v>0</v>
      </c>
      <c r="DE28" s="149" t="s">
        <v>341</v>
      </c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 t="s">
        <v>345</v>
      </c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0" t="s">
        <v>142</v>
      </c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75" t="s">
        <v>56</v>
      </c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16"/>
    </row>
    <row r="29" spans="1:162" s="1" customFormat="1" ht="72" customHeight="1">
      <c r="A29" s="79" t="s">
        <v>78</v>
      </c>
      <c r="B29" s="79"/>
      <c r="C29" s="79"/>
      <c r="D29" s="79"/>
      <c r="E29" s="79"/>
      <c r="F29" s="79"/>
      <c r="G29" s="79"/>
      <c r="H29" s="79"/>
      <c r="I29" s="79" t="s">
        <v>241</v>
      </c>
      <c r="J29" s="79"/>
      <c r="K29" s="79"/>
      <c r="L29" s="79"/>
      <c r="M29" s="79"/>
      <c r="N29" s="79"/>
      <c r="O29" s="79"/>
      <c r="P29" s="79"/>
      <c r="Q29" s="79"/>
      <c r="R29" s="79" t="s">
        <v>242</v>
      </c>
      <c r="S29" s="79"/>
      <c r="T29" s="79"/>
      <c r="U29" s="79"/>
      <c r="V29" s="79"/>
      <c r="W29" s="79"/>
      <c r="X29" s="79"/>
      <c r="Y29" s="79"/>
      <c r="Z29" s="79"/>
      <c r="AA29" s="62" t="s">
        <v>243</v>
      </c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79" t="s">
        <v>166</v>
      </c>
      <c r="BC29" s="79"/>
      <c r="BD29" s="79"/>
      <c r="BE29" s="79"/>
      <c r="BF29" s="79"/>
      <c r="BG29" s="79"/>
      <c r="BH29" s="80" t="s">
        <v>306</v>
      </c>
      <c r="BI29" s="80"/>
      <c r="BJ29" s="80"/>
      <c r="BK29" s="80"/>
      <c r="BL29" s="80"/>
      <c r="BM29" s="80"/>
      <c r="BN29" s="80"/>
      <c r="BO29" s="80"/>
      <c r="BP29" s="80"/>
      <c r="BQ29" s="80" t="s">
        <v>309</v>
      </c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79" t="s">
        <v>51</v>
      </c>
      <c r="CC29" s="79"/>
      <c r="CD29" s="79"/>
      <c r="CE29" s="79"/>
      <c r="CF29" s="79"/>
      <c r="CG29" s="79"/>
      <c r="CH29" s="62" t="s">
        <v>128</v>
      </c>
      <c r="CI29" s="62"/>
      <c r="CJ29" s="62"/>
      <c r="CK29" s="62"/>
      <c r="CL29" s="62"/>
      <c r="CM29" s="62"/>
      <c r="CN29" s="62"/>
      <c r="CO29" s="62"/>
      <c r="CP29" s="62"/>
      <c r="CQ29" s="159">
        <v>78000</v>
      </c>
      <c r="CR29" s="159">
        <v>0</v>
      </c>
      <c r="CS29" s="159">
        <v>0</v>
      </c>
      <c r="CT29" s="159">
        <v>0</v>
      </c>
      <c r="CU29" s="159">
        <v>0</v>
      </c>
      <c r="CV29" s="159">
        <v>0</v>
      </c>
      <c r="CW29" s="159">
        <v>0</v>
      </c>
      <c r="CX29" s="159">
        <v>0</v>
      </c>
      <c r="CY29" s="159">
        <v>0</v>
      </c>
      <c r="CZ29" s="159">
        <v>0</v>
      </c>
      <c r="DA29" s="159">
        <v>0</v>
      </c>
      <c r="DB29" s="159">
        <v>0</v>
      </c>
      <c r="DC29" s="159">
        <v>0</v>
      </c>
      <c r="DD29" s="159">
        <v>0</v>
      </c>
      <c r="DE29" s="149" t="s">
        <v>341</v>
      </c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 t="s">
        <v>345</v>
      </c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0" t="s">
        <v>298</v>
      </c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75" t="s">
        <v>109</v>
      </c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16"/>
    </row>
    <row r="30" spans="1:162" s="1" customFormat="1" ht="72" customHeight="1">
      <c r="A30" s="79" t="s">
        <v>82</v>
      </c>
      <c r="B30" s="79"/>
      <c r="C30" s="79"/>
      <c r="D30" s="79"/>
      <c r="E30" s="79"/>
      <c r="F30" s="79"/>
      <c r="G30" s="79"/>
      <c r="H30" s="79"/>
      <c r="I30" s="79" t="s">
        <v>247</v>
      </c>
      <c r="J30" s="79"/>
      <c r="K30" s="79"/>
      <c r="L30" s="79"/>
      <c r="M30" s="79"/>
      <c r="N30" s="79"/>
      <c r="O30" s="79"/>
      <c r="P30" s="79"/>
      <c r="Q30" s="79"/>
      <c r="R30" s="79" t="s">
        <v>248</v>
      </c>
      <c r="S30" s="79"/>
      <c r="T30" s="79"/>
      <c r="U30" s="79"/>
      <c r="V30" s="79"/>
      <c r="W30" s="79"/>
      <c r="X30" s="79"/>
      <c r="Y30" s="79"/>
      <c r="Z30" s="79"/>
      <c r="AA30" s="62" t="s">
        <v>410</v>
      </c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79" t="s">
        <v>166</v>
      </c>
      <c r="BC30" s="79"/>
      <c r="BD30" s="79"/>
      <c r="BE30" s="79"/>
      <c r="BF30" s="79"/>
      <c r="BG30" s="79"/>
      <c r="BH30" s="80" t="s">
        <v>306</v>
      </c>
      <c r="BI30" s="80"/>
      <c r="BJ30" s="80"/>
      <c r="BK30" s="80"/>
      <c r="BL30" s="80"/>
      <c r="BM30" s="80"/>
      <c r="BN30" s="80"/>
      <c r="BO30" s="80"/>
      <c r="BP30" s="80"/>
      <c r="BQ30" s="80" t="s">
        <v>310</v>
      </c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79" t="s">
        <v>231</v>
      </c>
      <c r="CC30" s="79"/>
      <c r="CD30" s="79"/>
      <c r="CE30" s="79"/>
      <c r="CF30" s="79"/>
      <c r="CG30" s="79"/>
      <c r="CH30" s="62" t="s">
        <v>387</v>
      </c>
      <c r="CI30" s="62"/>
      <c r="CJ30" s="62"/>
      <c r="CK30" s="62"/>
      <c r="CL30" s="62"/>
      <c r="CM30" s="62"/>
      <c r="CN30" s="62"/>
      <c r="CO30" s="62"/>
      <c r="CP30" s="62"/>
      <c r="CQ30" s="159">
        <v>2400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49" t="s">
        <v>341</v>
      </c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 t="s">
        <v>345</v>
      </c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0" t="s">
        <v>298</v>
      </c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75" t="s">
        <v>109</v>
      </c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16"/>
    </row>
    <row r="31" spans="1:162" s="1" customFormat="1" ht="72" customHeight="1">
      <c r="A31" s="79" t="s">
        <v>88</v>
      </c>
      <c r="B31" s="79"/>
      <c r="C31" s="79"/>
      <c r="D31" s="79"/>
      <c r="E31" s="79"/>
      <c r="F31" s="79"/>
      <c r="G31" s="79"/>
      <c r="H31" s="79"/>
      <c r="I31" s="79" t="s">
        <v>125</v>
      </c>
      <c r="J31" s="79"/>
      <c r="K31" s="79"/>
      <c r="L31" s="79"/>
      <c r="M31" s="79"/>
      <c r="N31" s="79"/>
      <c r="O31" s="79"/>
      <c r="P31" s="79"/>
      <c r="Q31" s="79"/>
      <c r="R31" s="79" t="s">
        <v>126</v>
      </c>
      <c r="S31" s="79"/>
      <c r="T31" s="79"/>
      <c r="U31" s="79"/>
      <c r="V31" s="79"/>
      <c r="W31" s="79"/>
      <c r="X31" s="79"/>
      <c r="Y31" s="79"/>
      <c r="Z31" s="79"/>
      <c r="AA31" s="62" t="s">
        <v>134</v>
      </c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 t="s">
        <v>315</v>
      </c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79" t="s">
        <v>49</v>
      </c>
      <c r="BC31" s="79"/>
      <c r="BD31" s="79"/>
      <c r="BE31" s="79"/>
      <c r="BF31" s="79"/>
      <c r="BG31" s="79"/>
      <c r="BH31" s="80" t="s">
        <v>50</v>
      </c>
      <c r="BI31" s="80"/>
      <c r="BJ31" s="80"/>
      <c r="BK31" s="80"/>
      <c r="BL31" s="80"/>
      <c r="BM31" s="80"/>
      <c r="BN31" s="80"/>
      <c r="BO31" s="80"/>
      <c r="BP31" s="80"/>
      <c r="BQ31" s="80">
        <v>1</v>
      </c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79" t="s">
        <v>51</v>
      </c>
      <c r="CC31" s="79"/>
      <c r="CD31" s="79"/>
      <c r="CE31" s="79"/>
      <c r="CF31" s="79"/>
      <c r="CG31" s="79"/>
      <c r="CH31" s="62" t="s">
        <v>128</v>
      </c>
      <c r="CI31" s="62"/>
      <c r="CJ31" s="62"/>
      <c r="CK31" s="62"/>
      <c r="CL31" s="62"/>
      <c r="CM31" s="62"/>
      <c r="CN31" s="62"/>
      <c r="CO31" s="62"/>
      <c r="CP31" s="62"/>
      <c r="CQ31" s="159">
        <v>2500</v>
      </c>
      <c r="CR31" s="159">
        <v>0</v>
      </c>
      <c r="CS31" s="159">
        <v>0</v>
      </c>
      <c r="CT31" s="159">
        <v>0</v>
      </c>
      <c r="CU31" s="159">
        <v>0</v>
      </c>
      <c r="CV31" s="159">
        <v>0</v>
      </c>
      <c r="CW31" s="159">
        <v>0</v>
      </c>
      <c r="CX31" s="159">
        <v>0</v>
      </c>
      <c r="CY31" s="159">
        <v>0</v>
      </c>
      <c r="CZ31" s="159">
        <v>0</v>
      </c>
      <c r="DA31" s="159">
        <v>0</v>
      </c>
      <c r="DB31" s="159">
        <v>0</v>
      </c>
      <c r="DC31" s="159">
        <v>0</v>
      </c>
      <c r="DD31" s="159">
        <v>0</v>
      </c>
      <c r="DE31" s="149" t="s">
        <v>374</v>
      </c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 t="s">
        <v>345</v>
      </c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0" t="s">
        <v>136</v>
      </c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75" t="s">
        <v>109</v>
      </c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16"/>
    </row>
    <row r="32" spans="1:162" s="1" customFormat="1" ht="72" customHeight="1">
      <c r="A32" s="79" t="s">
        <v>91</v>
      </c>
      <c r="B32" s="79"/>
      <c r="C32" s="79"/>
      <c r="D32" s="79"/>
      <c r="E32" s="79"/>
      <c r="F32" s="79"/>
      <c r="G32" s="79"/>
      <c r="H32" s="79"/>
      <c r="I32" s="79" t="s">
        <v>138</v>
      </c>
      <c r="J32" s="79"/>
      <c r="K32" s="79"/>
      <c r="L32" s="79"/>
      <c r="M32" s="79"/>
      <c r="N32" s="79"/>
      <c r="O32" s="79"/>
      <c r="P32" s="79"/>
      <c r="Q32" s="79"/>
      <c r="R32" s="79" t="s">
        <v>139</v>
      </c>
      <c r="S32" s="79"/>
      <c r="T32" s="79"/>
      <c r="U32" s="79"/>
      <c r="V32" s="79"/>
      <c r="W32" s="79"/>
      <c r="X32" s="79"/>
      <c r="Y32" s="79"/>
      <c r="Z32" s="79"/>
      <c r="AA32" s="62" t="s">
        <v>140</v>
      </c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 t="s">
        <v>316</v>
      </c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79" t="s">
        <v>49</v>
      </c>
      <c r="BC32" s="79"/>
      <c r="BD32" s="79"/>
      <c r="BE32" s="79"/>
      <c r="BF32" s="79"/>
      <c r="BG32" s="79"/>
      <c r="BH32" s="80" t="s">
        <v>50</v>
      </c>
      <c r="BI32" s="80"/>
      <c r="BJ32" s="80"/>
      <c r="BK32" s="80"/>
      <c r="BL32" s="80"/>
      <c r="BM32" s="80"/>
      <c r="BN32" s="80"/>
      <c r="BO32" s="80"/>
      <c r="BP32" s="80"/>
      <c r="BQ32" s="80">
        <v>3</v>
      </c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79" t="s">
        <v>51</v>
      </c>
      <c r="CC32" s="79"/>
      <c r="CD32" s="79"/>
      <c r="CE32" s="79"/>
      <c r="CF32" s="79"/>
      <c r="CG32" s="79"/>
      <c r="CH32" s="62" t="s">
        <v>128</v>
      </c>
      <c r="CI32" s="62"/>
      <c r="CJ32" s="62"/>
      <c r="CK32" s="62"/>
      <c r="CL32" s="62"/>
      <c r="CM32" s="62"/>
      <c r="CN32" s="62"/>
      <c r="CO32" s="62"/>
      <c r="CP32" s="62"/>
      <c r="CQ32" s="159">
        <v>2000</v>
      </c>
      <c r="CR32" s="159">
        <v>0</v>
      </c>
      <c r="CS32" s="159">
        <v>0</v>
      </c>
      <c r="CT32" s="159">
        <v>0</v>
      </c>
      <c r="CU32" s="159">
        <v>0</v>
      </c>
      <c r="CV32" s="159">
        <v>0</v>
      </c>
      <c r="CW32" s="159">
        <v>0</v>
      </c>
      <c r="CX32" s="159">
        <v>0</v>
      </c>
      <c r="CY32" s="159">
        <v>0</v>
      </c>
      <c r="CZ32" s="159">
        <v>0</v>
      </c>
      <c r="DA32" s="159">
        <v>0</v>
      </c>
      <c r="DB32" s="159">
        <v>0</v>
      </c>
      <c r="DC32" s="159">
        <v>0</v>
      </c>
      <c r="DD32" s="159">
        <v>0</v>
      </c>
      <c r="DE32" s="149" t="s">
        <v>374</v>
      </c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 t="s">
        <v>345</v>
      </c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0" t="s">
        <v>142</v>
      </c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75" t="s">
        <v>56</v>
      </c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16"/>
    </row>
    <row r="33" spans="1:162" s="1" customFormat="1" ht="107.25" customHeight="1">
      <c r="A33" s="79" t="s">
        <v>95</v>
      </c>
      <c r="B33" s="79"/>
      <c r="C33" s="79"/>
      <c r="D33" s="79"/>
      <c r="E33" s="79"/>
      <c r="F33" s="79"/>
      <c r="G33" s="79"/>
      <c r="H33" s="79"/>
      <c r="I33" s="79" t="s">
        <v>138</v>
      </c>
      <c r="J33" s="79"/>
      <c r="K33" s="79"/>
      <c r="L33" s="79"/>
      <c r="M33" s="79"/>
      <c r="N33" s="79"/>
      <c r="O33" s="79"/>
      <c r="P33" s="79"/>
      <c r="Q33" s="79"/>
      <c r="R33" s="79" t="s">
        <v>144</v>
      </c>
      <c r="S33" s="79"/>
      <c r="T33" s="79"/>
      <c r="U33" s="79"/>
      <c r="V33" s="79"/>
      <c r="W33" s="79"/>
      <c r="X33" s="79"/>
      <c r="Y33" s="79"/>
      <c r="Z33" s="79"/>
      <c r="AA33" s="62" t="s">
        <v>413</v>
      </c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 t="s">
        <v>146</v>
      </c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79" t="s">
        <v>49</v>
      </c>
      <c r="BC33" s="79"/>
      <c r="BD33" s="79"/>
      <c r="BE33" s="79"/>
      <c r="BF33" s="79"/>
      <c r="BG33" s="79"/>
      <c r="BH33" s="80" t="s">
        <v>50</v>
      </c>
      <c r="BI33" s="80"/>
      <c r="BJ33" s="80"/>
      <c r="BK33" s="80"/>
      <c r="BL33" s="80"/>
      <c r="BM33" s="80"/>
      <c r="BN33" s="80"/>
      <c r="BO33" s="80"/>
      <c r="BP33" s="80"/>
      <c r="BQ33" s="80">
        <f>20+5</f>
        <v>25</v>
      </c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79" t="s">
        <v>51</v>
      </c>
      <c r="CC33" s="79"/>
      <c r="CD33" s="79"/>
      <c r="CE33" s="79"/>
      <c r="CF33" s="79"/>
      <c r="CG33" s="79"/>
      <c r="CH33" s="62" t="s">
        <v>128</v>
      </c>
      <c r="CI33" s="62"/>
      <c r="CJ33" s="62"/>
      <c r="CK33" s="62"/>
      <c r="CL33" s="62"/>
      <c r="CM33" s="62"/>
      <c r="CN33" s="62"/>
      <c r="CO33" s="62"/>
      <c r="CP33" s="62"/>
      <c r="CQ33" s="159">
        <f>1000+1000</f>
        <v>2000</v>
      </c>
      <c r="CR33" s="159">
        <v>0</v>
      </c>
      <c r="CS33" s="159">
        <v>0</v>
      </c>
      <c r="CT33" s="159">
        <v>0</v>
      </c>
      <c r="CU33" s="159">
        <v>0</v>
      </c>
      <c r="CV33" s="159">
        <v>0</v>
      </c>
      <c r="CW33" s="159">
        <v>0</v>
      </c>
      <c r="CX33" s="159">
        <v>0</v>
      </c>
      <c r="CY33" s="159">
        <v>0</v>
      </c>
      <c r="CZ33" s="159">
        <v>0</v>
      </c>
      <c r="DA33" s="159">
        <v>0</v>
      </c>
      <c r="DB33" s="159">
        <v>0</v>
      </c>
      <c r="DC33" s="159">
        <v>0</v>
      </c>
      <c r="DD33" s="159">
        <v>0</v>
      </c>
      <c r="DE33" s="149" t="s">
        <v>374</v>
      </c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 t="s">
        <v>345</v>
      </c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0" t="s">
        <v>142</v>
      </c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75" t="s">
        <v>56</v>
      </c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16"/>
    </row>
    <row r="34" spans="1:162" s="1" customFormat="1" ht="72" customHeight="1">
      <c r="A34" s="79" t="s">
        <v>97</v>
      </c>
      <c r="B34" s="79"/>
      <c r="C34" s="79"/>
      <c r="D34" s="79"/>
      <c r="E34" s="79"/>
      <c r="F34" s="79"/>
      <c r="G34" s="79"/>
      <c r="H34" s="79"/>
      <c r="I34" s="79" t="s">
        <v>138</v>
      </c>
      <c r="J34" s="79"/>
      <c r="K34" s="79"/>
      <c r="L34" s="79"/>
      <c r="M34" s="79"/>
      <c r="N34" s="79"/>
      <c r="O34" s="79"/>
      <c r="P34" s="79"/>
      <c r="Q34" s="79"/>
      <c r="R34" s="79" t="s">
        <v>139</v>
      </c>
      <c r="S34" s="79"/>
      <c r="T34" s="79"/>
      <c r="U34" s="79"/>
      <c r="V34" s="79"/>
      <c r="W34" s="79"/>
      <c r="X34" s="79"/>
      <c r="Y34" s="79"/>
      <c r="Z34" s="79"/>
      <c r="AA34" s="62" t="s">
        <v>388</v>
      </c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 t="s">
        <v>317</v>
      </c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79" t="s">
        <v>49</v>
      </c>
      <c r="BC34" s="79"/>
      <c r="BD34" s="79"/>
      <c r="BE34" s="79"/>
      <c r="BF34" s="79"/>
      <c r="BG34" s="79"/>
      <c r="BH34" s="80" t="s">
        <v>50</v>
      </c>
      <c r="BI34" s="80"/>
      <c r="BJ34" s="80"/>
      <c r="BK34" s="80"/>
      <c r="BL34" s="80"/>
      <c r="BM34" s="80"/>
      <c r="BN34" s="80"/>
      <c r="BO34" s="80"/>
      <c r="BP34" s="80"/>
      <c r="BQ34" s="80">
        <v>60</v>
      </c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79" t="s">
        <v>51</v>
      </c>
      <c r="CC34" s="79"/>
      <c r="CD34" s="79"/>
      <c r="CE34" s="79"/>
      <c r="CF34" s="79"/>
      <c r="CG34" s="79"/>
      <c r="CH34" s="62" t="s">
        <v>128</v>
      </c>
      <c r="CI34" s="62"/>
      <c r="CJ34" s="62"/>
      <c r="CK34" s="62"/>
      <c r="CL34" s="62"/>
      <c r="CM34" s="62"/>
      <c r="CN34" s="62"/>
      <c r="CO34" s="62"/>
      <c r="CP34" s="62"/>
      <c r="CQ34" s="159">
        <v>5000</v>
      </c>
      <c r="CR34" s="159">
        <v>0</v>
      </c>
      <c r="CS34" s="159">
        <v>0</v>
      </c>
      <c r="CT34" s="159">
        <v>0</v>
      </c>
      <c r="CU34" s="159">
        <v>0</v>
      </c>
      <c r="CV34" s="159">
        <v>0</v>
      </c>
      <c r="CW34" s="159">
        <v>0</v>
      </c>
      <c r="CX34" s="159">
        <v>0</v>
      </c>
      <c r="CY34" s="159">
        <v>0</v>
      </c>
      <c r="CZ34" s="159">
        <v>0</v>
      </c>
      <c r="DA34" s="159">
        <v>0</v>
      </c>
      <c r="DB34" s="159">
        <v>0</v>
      </c>
      <c r="DC34" s="159">
        <v>0</v>
      </c>
      <c r="DD34" s="159">
        <v>0</v>
      </c>
      <c r="DE34" s="149" t="s">
        <v>374</v>
      </c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 t="s">
        <v>345</v>
      </c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0" t="s">
        <v>142</v>
      </c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75" t="s">
        <v>56</v>
      </c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16"/>
    </row>
    <row r="35" spans="1:162" s="1" customFormat="1" ht="72" customHeight="1">
      <c r="A35" s="79" t="s">
        <v>103</v>
      </c>
      <c r="B35" s="79"/>
      <c r="C35" s="79"/>
      <c r="D35" s="79"/>
      <c r="E35" s="79"/>
      <c r="F35" s="79"/>
      <c r="G35" s="79"/>
      <c r="H35" s="79"/>
      <c r="I35" s="79" t="s">
        <v>138</v>
      </c>
      <c r="J35" s="79"/>
      <c r="K35" s="79"/>
      <c r="L35" s="79"/>
      <c r="M35" s="79"/>
      <c r="N35" s="79"/>
      <c r="O35" s="79"/>
      <c r="P35" s="79"/>
      <c r="Q35" s="79"/>
      <c r="R35" s="79" t="s">
        <v>154</v>
      </c>
      <c r="S35" s="79"/>
      <c r="T35" s="79"/>
      <c r="U35" s="79"/>
      <c r="V35" s="79"/>
      <c r="W35" s="79"/>
      <c r="X35" s="79"/>
      <c r="Y35" s="79"/>
      <c r="Z35" s="79"/>
      <c r="AA35" s="62" t="s">
        <v>155</v>
      </c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 t="s">
        <v>319</v>
      </c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79" t="s">
        <v>49</v>
      </c>
      <c r="BC35" s="79"/>
      <c r="BD35" s="79"/>
      <c r="BE35" s="79"/>
      <c r="BF35" s="79"/>
      <c r="BG35" s="79"/>
      <c r="BH35" s="80" t="s">
        <v>50</v>
      </c>
      <c r="BI35" s="80"/>
      <c r="BJ35" s="80"/>
      <c r="BK35" s="80"/>
      <c r="BL35" s="80"/>
      <c r="BM35" s="80"/>
      <c r="BN35" s="80"/>
      <c r="BO35" s="80"/>
      <c r="BP35" s="80"/>
      <c r="BQ35" s="80">
        <v>5</v>
      </c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79" t="s">
        <v>51</v>
      </c>
      <c r="CC35" s="79"/>
      <c r="CD35" s="79"/>
      <c r="CE35" s="79"/>
      <c r="CF35" s="79"/>
      <c r="CG35" s="79"/>
      <c r="CH35" s="62" t="s">
        <v>128</v>
      </c>
      <c r="CI35" s="62"/>
      <c r="CJ35" s="62"/>
      <c r="CK35" s="62"/>
      <c r="CL35" s="62"/>
      <c r="CM35" s="62"/>
      <c r="CN35" s="62"/>
      <c r="CO35" s="62"/>
      <c r="CP35" s="62"/>
      <c r="CQ35" s="159">
        <v>900</v>
      </c>
      <c r="CR35" s="159">
        <v>0</v>
      </c>
      <c r="CS35" s="159">
        <v>0</v>
      </c>
      <c r="CT35" s="159">
        <v>0</v>
      </c>
      <c r="CU35" s="159">
        <v>0</v>
      </c>
      <c r="CV35" s="159">
        <v>0</v>
      </c>
      <c r="CW35" s="159">
        <v>0</v>
      </c>
      <c r="CX35" s="159">
        <v>0</v>
      </c>
      <c r="CY35" s="159">
        <v>0</v>
      </c>
      <c r="CZ35" s="159">
        <v>0</v>
      </c>
      <c r="DA35" s="159">
        <v>0</v>
      </c>
      <c r="DB35" s="159">
        <v>0</v>
      </c>
      <c r="DC35" s="159">
        <v>0</v>
      </c>
      <c r="DD35" s="159">
        <v>0</v>
      </c>
      <c r="DE35" s="149" t="s">
        <v>374</v>
      </c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 t="s">
        <v>345</v>
      </c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0" t="s">
        <v>298</v>
      </c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75" t="s">
        <v>109</v>
      </c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16"/>
    </row>
    <row r="36" spans="1:162" s="1" customFormat="1" ht="72" customHeight="1">
      <c r="A36" s="79" t="s">
        <v>110</v>
      </c>
      <c r="B36" s="79"/>
      <c r="C36" s="79"/>
      <c r="D36" s="79"/>
      <c r="E36" s="79"/>
      <c r="F36" s="79"/>
      <c r="G36" s="79"/>
      <c r="H36" s="79"/>
      <c r="I36" s="79" t="s">
        <v>158</v>
      </c>
      <c r="J36" s="79"/>
      <c r="K36" s="79"/>
      <c r="L36" s="79"/>
      <c r="M36" s="79"/>
      <c r="N36" s="79"/>
      <c r="O36" s="79"/>
      <c r="P36" s="79"/>
      <c r="Q36" s="79"/>
      <c r="R36" s="79" t="s">
        <v>131</v>
      </c>
      <c r="S36" s="79"/>
      <c r="T36" s="79"/>
      <c r="U36" s="79"/>
      <c r="V36" s="79"/>
      <c r="W36" s="79"/>
      <c r="X36" s="79"/>
      <c r="Y36" s="79"/>
      <c r="Z36" s="79"/>
      <c r="AA36" s="62" t="s">
        <v>159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 t="s">
        <v>160</v>
      </c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79" t="s">
        <v>49</v>
      </c>
      <c r="BC36" s="79"/>
      <c r="BD36" s="79"/>
      <c r="BE36" s="79"/>
      <c r="BF36" s="79"/>
      <c r="BG36" s="79"/>
      <c r="BH36" s="80" t="s">
        <v>50</v>
      </c>
      <c r="BI36" s="80"/>
      <c r="BJ36" s="80"/>
      <c r="BK36" s="80"/>
      <c r="BL36" s="80"/>
      <c r="BM36" s="80"/>
      <c r="BN36" s="80"/>
      <c r="BO36" s="80"/>
      <c r="BP36" s="80"/>
      <c r="BQ36" s="80">
        <v>1</v>
      </c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79" t="s">
        <v>51</v>
      </c>
      <c r="CC36" s="79"/>
      <c r="CD36" s="79"/>
      <c r="CE36" s="79"/>
      <c r="CF36" s="79"/>
      <c r="CG36" s="79"/>
      <c r="CH36" s="62" t="s">
        <v>128</v>
      </c>
      <c r="CI36" s="62"/>
      <c r="CJ36" s="62"/>
      <c r="CK36" s="62"/>
      <c r="CL36" s="62"/>
      <c r="CM36" s="62"/>
      <c r="CN36" s="62"/>
      <c r="CO36" s="62"/>
      <c r="CP36" s="62"/>
      <c r="CQ36" s="159">
        <v>11760</v>
      </c>
      <c r="CR36" s="159">
        <v>0</v>
      </c>
      <c r="CS36" s="159">
        <v>0</v>
      </c>
      <c r="CT36" s="159">
        <v>0</v>
      </c>
      <c r="CU36" s="159">
        <v>0</v>
      </c>
      <c r="CV36" s="159">
        <v>0</v>
      </c>
      <c r="CW36" s="159">
        <v>0</v>
      </c>
      <c r="CX36" s="159">
        <v>0</v>
      </c>
      <c r="CY36" s="159">
        <v>0</v>
      </c>
      <c r="CZ36" s="159">
        <v>0</v>
      </c>
      <c r="DA36" s="159">
        <v>0</v>
      </c>
      <c r="DB36" s="159">
        <v>0</v>
      </c>
      <c r="DC36" s="159">
        <v>0</v>
      </c>
      <c r="DD36" s="159">
        <v>0</v>
      </c>
      <c r="DE36" s="149" t="s">
        <v>374</v>
      </c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 t="s">
        <v>345</v>
      </c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0" t="s">
        <v>298</v>
      </c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75" t="s">
        <v>109</v>
      </c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16"/>
    </row>
    <row r="37" spans="1:162" s="1" customFormat="1" ht="72" customHeight="1">
      <c r="A37" s="79" t="s">
        <v>113</v>
      </c>
      <c r="B37" s="79"/>
      <c r="C37" s="79"/>
      <c r="D37" s="79"/>
      <c r="E37" s="79"/>
      <c r="F37" s="79"/>
      <c r="G37" s="79"/>
      <c r="H37" s="79"/>
      <c r="I37" s="79" t="s">
        <v>162</v>
      </c>
      <c r="J37" s="79"/>
      <c r="K37" s="79"/>
      <c r="L37" s="79"/>
      <c r="M37" s="79"/>
      <c r="N37" s="79"/>
      <c r="O37" s="79"/>
      <c r="P37" s="79"/>
      <c r="Q37" s="79"/>
      <c r="R37" s="79" t="s">
        <v>339</v>
      </c>
      <c r="S37" s="79"/>
      <c r="T37" s="79"/>
      <c r="U37" s="79"/>
      <c r="V37" s="79"/>
      <c r="W37" s="79"/>
      <c r="X37" s="79"/>
      <c r="Y37" s="79"/>
      <c r="Z37" s="79"/>
      <c r="AA37" s="62" t="s">
        <v>164</v>
      </c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 t="s">
        <v>320</v>
      </c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79" t="s">
        <v>166</v>
      </c>
      <c r="BC37" s="79"/>
      <c r="BD37" s="79"/>
      <c r="BE37" s="79"/>
      <c r="BF37" s="79"/>
      <c r="BG37" s="79"/>
      <c r="BH37" s="80" t="s">
        <v>306</v>
      </c>
      <c r="BI37" s="80"/>
      <c r="BJ37" s="80"/>
      <c r="BK37" s="80"/>
      <c r="BL37" s="80"/>
      <c r="BM37" s="80"/>
      <c r="BN37" s="80"/>
      <c r="BO37" s="80"/>
      <c r="BP37" s="80"/>
      <c r="BQ37" s="80" t="s">
        <v>168</v>
      </c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79" t="s">
        <v>51</v>
      </c>
      <c r="CC37" s="79"/>
      <c r="CD37" s="79"/>
      <c r="CE37" s="79"/>
      <c r="CF37" s="79"/>
      <c r="CG37" s="79"/>
      <c r="CH37" s="62" t="s">
        <v>128</v>
      </c>
      <c r="CI37" s="62"/>
      <c r="CJ37" s="62"/>
      <c r="CK37" s="62"/>
      <c r="CL37" s="62"/>
      <c r="CM37" s="62"/>
      <c r="CN37" s="62"/>
      <c r="CO37" s="62"/>
      <c r="CP37" s="62"/>
      <c r="CQ37" s="159">
        <v>600</v>
      </c>
      <c r="CR37" s="159">
        <v>0</v>
      </c>
      <c r="CS37" s="159">
        <v>0</v>
      </c>
      <c r="CT37" s="159">
        <v>0</v>
      </c>
      <c r="CU37" s="159">
        <v>0</v>
      </c>
      <c r="CV37" s="159">
        <v>0</v>
      </c>
      <c r="CW37" s="159">
        <v>0</v>
      </c>
      <c r="CX37" s="159">
        <v>0</v>
      </c>
      <c r="CY37" s="159">
        <v>0</v>
      </c>
      <c r="CZ37" s="159">
        <v>0</v>
      </c>
      <c r="DA37" s="159">
        <v>0</v>
      </c>
      <c r="DB37" s="159">
        <v>0</v>
      </c>
      <c r="DC37" s="159">
        <v>0</v>
      </c>
      <c r="DD37" s="159">
        <v>0</v>
      </c>
      <c r="DE37" s="149" t="s">
        <v>374</v>
      </c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 t="s">
        <v>345</v>
      </c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0" t="s">
        <v>298</v>
      </c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75" t="s">
        <v>56</v>
      </c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16"/>
    </row>
    <row r="38" spans="1:162" s="1" customFormat="1" ht="72" customHeight="1">
      <c r="A38" s="79" t="s">
        <v>117</v>
      </c>
      <c r="B38" s="79"/>
      <c r="C38" s="79"/>
      <c r="D38" s="79"/>
      <c r="E38" s="79"/>
      <c r="F38" s="79"/>
      <c r="G38" s="79"/>
      <c r="H38" s="79"/>
      <c r="I38" s="79" t="s">
        <v>170</v>
      </c>
      <c r="J38" s="79"/>
      <c r="K38" s="79"/>
      <c r="L38" s="79"/>
      <c r="M38" s="79"/>
      <c r="N38" s="79"/>
      <c r="O38" s="79"/>
      <c r="P38" s="79"/>
      <c r="Q38" s="79"/>
      <c r="R38" s="79" t="s">
        <v>139</v>
      </c>
      <c r="S38" s="79"/>
      <c r="T38" s="79"/>
      <c r="U38" s="79"/>
      <c r="V38" s="79"/>
      <c r="W38" s="79"/>
      <c r="X38" s="79"/>
      <c r="Y38" s="79"/>
      <c r="Z38" s="79"/>
      <c r="AA38" s="62" t="s">
        <v>171</v>
      </c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 t="s">
        <v>172</v>
      </c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79" t="s">
        <v>166</v>
      </c>
      <c r="BC38" s="79"/>
      <c r="BD38" s="79"/>
      <c r="BE38" s="79"/>
      <c r="BF38" s="79"/>
      <c r="BG38" s="79"/>
      <c r="BH38" s="80" t="s">
        <v>306</v>
      </c>
      <c r="BI38" s="80"/>
      <c r="BJ38" s="80"/>
      <c r="BK38" s="80"/>
      <c r="BL38" s="80"/>
      <c r="BM38" s="80"/>
      <c r="BN38" s="80"/>
      <c r="BO38" s="80"/>
      <c r="BP38" s="80"/>
      <c r="BQ38" s="80" t="s">
        <v>173</v>
      </c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79" t="s">
        <v>51</v>
      </c>
      <c r="CC38" s="79"/>
      <c r="CD38" s="79"/>
      <c r="CE38" s="79"/>
      <c r="CF38" s="79"/>
      <c r="CG38" s="79"/>
      <c r="CH38" s="62" t="s">
        <v>128</v>
      </c>
      <c r="CI38" s="62"/>
      <c r="CJ38" s="62"/>
      <c r="CK38" s="62"/>
      <c r="CL38" s="62"/>
      <c r="CM38" s="62"/>
      <c r="CN38" s="62"/>
      <c r="CO38" s="62"/>
      <c r="CP38" s="62"/>
      <c r="CQ38" s="159">
        <v>4800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0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49" t="s">
        <v>374</v>
      </c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 t="s">
        <v>345</v>
      </c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0" t="s">
        <v>142</v>
      </c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75" t="s">
        <v>56</v>
      </c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16"/>
    </row>
    <row r="39" spans="1:162" s="1" customFormat="1" ht="72" customHeight="1">
      <c r="A39" s="79" t="s">
        <v>121</v>
      </c>
      <c r="B39" s="79"/>
      <c r="C39" s="79"/>
      <c r="D39" s="79"/>
      <c r="E39" s="79"/>
      <c r="F39" s="79"/>
      <c r="G39" s="79"/>
      <c r="H39" s="79"/>
      <c r="I39" s="79" t="s">
        <v>170</v>
      </c>
      <c r="J39" s="79"/>
      <c r="K39" s="79"/>
      <c r="L39" s="79"/>
      <c r="M39" s="79"/>
      <c r="N39" s="79"/>
      <c r="O39" s="79"/>
      <c r="P39" s="79"/>
      <c r="Q39" s="79"/>
      <c r="R39" s="79" t="s">
        <v>176</v>
      </c>
      <c r="S39" s="79"/>
      <c r="T39" s="79"/>
      <c r="U39" s="79"/>
      <c r="V39" s="79"/>
      <c r="W39" s="79"/>
      <c r="X39" s="79"/>
      <c r="Y39" s="79"/>
      <c r="Z39" s="79"/>
      <c r="AA39" s="62" t="s">
        <v>177</v>
      </c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 t="s">
        <v>178</v>
      </c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79" t="s">
        <v>166</v>
      </c>
      <c r="BC39" s="79"/>
      <c r="BD39" s="79"/>
      <c r="BE39" s="79"/>
      <c r="BF39" s="79"/>
      <c r="BG39" s="79"/>
      <c r="BH39" s="80" t="s">
        <v>306</v>
      </c>
      <c r="BI39" s="80"/>
      <c r="BJ39" s="80"/>
      <c r="BK39" s="80"/>
      <c r="BL39" s="80"/>
      <c r="BM39" s="80"/>
      <c r="BN39" s="80"/>
      <c r="BO39" s="80"/>
      <c r="BP39" s="80"/>
      <c r="BQ39" s="80" t="s">
        <v>179</v>
      </c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79" t="s">
        <v>51</v>
      </c>
      <c r="CC39" s="79"/>
      <c r="CD39" s="79"/>
      <c r="CE39" s="79"/>
      <c r="CF39" s="79"/>
      <c r="CG39" s="79"/>
      <c r="CH39" s="62" t="s">
        <v>128</v>
      </c>
      <c r="CI39" s="62"/>
      <c r="CJ39" s="62"/>
      <c r="CK39" s="62"/>
      <c r="CL39" s="62"/>
      <c r="CM39" s="62"/>
      <c r="CN39" s="62"/>
      <c r="CO39" s="62"/>
      <c r="CP39" s="62"/>
      <c r="CQ39" s="159">
        <v>1160</v>
      </c>
      <c r="CR39" s="159">
        <v>0</v>
      </c>
      <c r="CS39" s="159">
        <v>0</v>
      </c>
      <c r="CT39" s="159">
        <v>0</v>
      </c>
      <c r="CU39" s="159">
        <v>0</v>
      </c>
      <c r="CV39" s="159">
        <v>0</v>
      </c>
      <c r="CW39" s="159">
        <v>0</v>
      </c>
      <c r="CX39" s="159">
        <v>0</v>
      </c>
      <c r="CY39" s="159">
        <v>0</v>
      </c>
      <c r="CZ39" s="159">
        <v>0</v>
      </c>
      <c r="DA39" s="159">
        <v>0</v>
      </c>
      <c r="DB39" s="159">
        <v>0</v>
      </c>
      <c r="DC39" s="159">
        <v>0</v>
      </c>
      <c r="DD39" s="159">
        <v>0</v>
      </c>
      <c r="DE39" s="149" t="s">
        <v>374</v>
      </c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 t="s">
        <v>345</v>
      </c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0" t="s">
        <v>298</v>
      </c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75" t="s">
        <v>109</v>
      </c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16"/>
    </row>
    <row r="40" spans="1:162" s="1" customFormat="1" ht="72" customHeight="1">
      <c r="A40" s="79" t="s">
        <v>124</v>
      </c>
      <c r="B40" s="79"/>
      <c r="C40" s="79"/>
      <c r="D40" s="79"/>
      <c r="E40" s="79"/>
      <c r="F40" s="79"/>
      <c r="G40" s="79"/>
      <c r="H40" s="79"/>
      <c r="I40" s="79" t="s">
        <v>170</v>
      </c>
      <c r="J40" s="79"/>
      <c r="K40" s="79"/>
      <c r="L40" s="79"/>
      <c r="M40" s="79"/>
      <c r="N40" s="79"/>
      <c r="O40" s="79"/>
      <c r="P40" s="79"/>
      <c r="Q40" s="79"/>
      <c r="R40" s="79" t="s">
        <v>181</v>
      </c>
      <c r="S40" s="79"/>
      <c r="T40" s="79"/>
      <c r="U40" s="79"/>
      <c r="V40" s="79"/>
      <c r="W40" s="79"/>
      <c r="X40" s="79"/>
      <c r="Y40" s="79"/>
      <c r="Z40" s="79"/>
      <c r="AA40" s="62" t="s">
        <v>411</v>
      </c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 t="s">
        <v>183</v>
      </c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79" t="s">
        <v>166</v>
      </c>
      <c r="BC40" s="79"/>
      <c r="BD40" s="79"/>
      <c r="BE40" s="79"/>
      <c r="BF40" s="79"/>
      <c r="BG40" s="79"/>
      <c r="BH40" s="80" t="s">
        <v>306</v>
      </c>
      <c r="BI40" s="80"/>
      <c r="BJ40" s="80"/>
      <c r="BK40" s="80"/>
      <c r="BL40" s="80"/>
      <c r="BM40" s="80"/>
      <c r="BN40" s="80"/>
      <c r="BO40" s="80"/>
      <c r="BP40" s="80"/>
      <c r="BQ40" s="80" t="s">
        <v>184</v>
      </c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79" t="s">
        <v>51</v>
      </c>
      <c r="CC40" s="79"/>
      <c r="CD40" s="79"/>
      <c r="CE40" s="79"/>
      <c r="CF40" s="79"/>
      <c r="CG40" s="79"/>
      <c r="CH40" s="62" t="s">
        <v>128</v>
      </c>
      <c r="CI40" s="62"/>
      <c r="CJ40" s="62"/>
      <c r="CK40" s="62"/>
      <c r="CL40" s="62"/>
      <c r="CM40" s="62"/>
      <c r="CN40" s="62"/>
      <c r="CO40" s="62"/>
      <c r="CP40" s="62"/>
      <c r="CQ40" s="159">
        <v>700</v>
      </c>
      <c r="CR40" s="159">
        <v>0</v>
      </c>
      <c r="CS40" s="159">
        <v>0</v>
      </c>
      <c r="CT40" s="159">
        <v>0</v>
      </c>
      <c r="CU40" s="159">
        <v>0</v>
      </c>
      <c r="CV40" s="159">
        <v>0</v>
      </c>
      <c r="CW40" s="159">
        <v>0</v>
      </c>
      <c r="CX40" s="159">
        <v>0</v>
      </c>
      <c r="CY40" s="159">
        <v>0</v>
      </c>
      <c r="CZ40" s="159">
        <v>0</v>
      </c>
      <c r="DA40" s="159">
        <v>0</v>
      </c>
      <c r="DB40" s="159">
        <v>0</v>
      </c>
      <c r="DC40" s="159">
        <v>0</v>
      </c>
      <c r="DD40" s="159">
        <v>0</v>
      </c>
      <c r="DE40" s="149" t="s">
        <v>374</v>
      </c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 t="s">
        <v>345</v>
      </c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40" t="s">
        <v>142</v>
      </c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75" t="s">
        <v>109</v>
      </c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16"/>
    </row>
    <row r="41" spans="1:162" s="1" customFormat="1" ht="72" customHeight="1">
      <c r="A41" s="79" t="s">
        <v>130</v>
      </c>
      <c r="B41" s="79"/>
      <c r="C41" s="79"/>
      <c r="D41" s="79"/>
      <c r="E41" s="79"/>
      <c r="F41" s="79"/>
      <c r="G41" s="79"/>
      <c r="H41" s="79"/>
      <c r="I41" s="79" t="s">
        <v>224</v>
      </c>
      <c r="J41" s="79"/>
      <c r="K41" s="79"/>
      <c r="L41" s="79"/>
      <c r="M41" s="79"/>
      <c r="N41" s="79"/>
      <c r="O41" s="79"/>
      <c r="P41" s="79"/>
      <c r="Q41" s="79"/>
      <c r="R41" s="79" t="s">
        <v>225</v>
      </c>
      <c r="S41" s="79"/>
      <c r="T41" s="79"/>
      <c r="U41" s="79"/>
      <c r="V41" s="79"/>
      <c r="W41" s="79"/>
      <c r="X41" s="79"/>
      <c r="Y41" s="79"/>
      <c r="Z41" s="79"/>
      <c r="AA41" s="62" t="s">
        <v>226</v>
      </c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 t="s">
        <v>227</v>
      </c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79" t="s">
        <v>228</v>
      </c>
      <c r="BC41" s="79"/>
      <c r="BD41" s="79"/>
      <c r="BE41" s="79"/>
      <c r="BF41" s="79"/>
      <c r="BG41" s="79"/>
      <c r="BH41" s="80" t="s">
        <v>306</v>
      </c>
      <c r="BI41" s="80"/>
      <c r="BJ41" s="80"/>
      <c r="BK41" s="80"/>
      <c r="BL41" s="80"/>
      <c r="BM41" s="80"/>
      <c r="BN41" s="80"/>
      <c r="BO41" s="80"/>
      <c r="BP41" s="80"/>
      <c r="BQ41" s="80" t="s">
        <v>307</v>
      </c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79" t="s">
        <v>231</v>
      </c>
      <c r="CC41" s="79"/>
      <c r="CD41" s="79"/>
      <c r="CE41" s="79"/>
      <c r="CF41" s="79"/>
      <c r="CG41" s="79"/>
      <c r="CH41" s="62" t="s">
        <v>387</v>
      </c>
      <c r="CI41" s="62"/>
      <c r="CJ41" s="62"/>
      <c r="CK41" s="62"/>
      <c r="CL41" s="62"/>
      <c r="CM41" s="62"/>
      <c r="CN41" s="62"/>
      <c r="CO41" s="62"/>
      <c r="CP41" s="62"/>
      <c r="CQ41" s="159">
        <v>345</v>
      </c>
      <c r="CR41" s="159">
        <v>0</v>
      </c>
      <c r="CS41" s="159">
        <v>0</v>
      </c>
      <c r="CT41" s="159">
        <v>0</v>
      </c>
      <c r="CU41" s="159">
        <v>0</v>
      </c>
      <c r="CV41" s="159">
        <v>0</v>
      </c>
      <c r="CW41" s="159">
        <v>0</v>
      </c>
      <c r="CX41" s="159">
        <v>0</v>
      </c>
      <c r="CY41" s="159">
        <v>0</v>
      </c>
      <c r="CZ41" s="159">
        <v>0</v>
      </c>
      <c r="DA41" s="159">
        <v>0</v>
      </c>
      <c r="DB41" s="159">
        <v>0</v>
      </c>
      <c r="DC41" s="159">
        <v>0</v>
      </c>
      <c r="DD41" s="159">
        <v>0</v>
      </c>
      <c r="DE41" s="149" t="s">
        <v>374</v>
      </c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 t="s">
        <v>345</v>
      </c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0" t="s">
        <v>298</v>
      </c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75" t="s">
        <v>109</v>
      </c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16"/>
    </row>
    <row r="42" spans="1:162" s="1" customFormat="1" ht="72" customHeight="1">
      <c r="A42" s="79" t="s">
        <v>132</v>
      </c>
      <c r="B42" s="79"/>
      <c r="C42" s="79"/>
      <c r="D42" s="79"/>
      <c r="E42" s="79"/>
      <c r="F42" s="79"/>
      <c r="G42" s="79"/>
      <c r="H42" s="79"/>
      <c r="I42" s="79" t="s">
        <v>235</v>
      </c>
      <c r="J42" s="79"/>
      <c r="K42" s="79"/>
      <c r="L42" s="79"/>
      <c r="M42" s="79"/>
      <c r="N42" s="79"/>
      <c r="O42" s="79"/>
      <c r="P42" s="79"/>
      <c r="Q42" s="79"/>
      <c r="R42" s="79" t="s">
        <v>236</v>
      </c>
      <c r="S42" s="79"/>
      <c r="T42" s="79"/>
      <c r="U42" s="79"/>
      <c r="V42" s="79"/>
      <c r="W42" s="79"/>
      <c r="X42" s="79"/>
      <c r="Y42" s="79"/>
      <c r="Z42" s="79"/>
      <c r="AA42" s="62" t="s">
        <v>412</v>
      </c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79" t="s">
        <v>166</v>
      </c>
      <c r="BC42" s="79"/>
      <c r="BD42" s="79"/>
      <c r="BE42" s="79"/>
      <c r="BF42" s="79"/>
      <c r="BG42" s="79"/>
      <c r="BH42" s="80" t="s">
        <v>306</v>
      </c>
      <c r="BI42" s="80"/>
      <c r="BJ42" s="80"/>
      <c r="BK42" s="80"/>
      <c r="BL42" s="80"/>
      <c r="BM42" s="80"/>
      <c r="BN42" s="80"/>
      <c r="BO42" s="80"/>
      <c r="BP42" s="80"/>
      <c r="BQ42" s="80" t="s">
        <v>308</v>
      </c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79" t="s">
        <v>231</v>
      </c>
      <c r="CC42" s="79"/>
      <c r="CD42" s="79"/>
      <c r="CE42" s="79"/>
      <c r="CF42" s="79"/>
      <c r="CG42" s="79"/>
      <c r="CH42" s="62" t="s">
        <v>387</v>
      </c>
      <c r="CI42" s="62"/>
      <c r="CJ42" s="62"/>
      <c r="CK42" s="62"/>
      <c r="CL42" s="62"/>
      <c r="CM42" s="62"/>
      <c r="CN42" s="62"/>
      <c r="CO42" s="62"/>
      <c r="CP42" s="62"/>
      <c r="CQ42" s="159">
        <v>245</v>
      </c>
      <c r="CR42" s="159">
        <v>0</v>
      </c>
      <c r="CS42" s="159">
        <v>0</v>
      </c>
      <c r="CT42" s="159">
        <v>0</v>
      </c>
      <c r="CU42" s="159">
        <v>0</v>
      </c>
      <c r="CV42" s="159">
        <v>0</v>
      </c>
      <c r="CW42" s="159">
        <v>0</v>
      </c>
      <c r="CX42" s="159">
        <v>0</v>
      </c>
      <c r="CY42" s="159">
        <v>0</v>
      </c>
      <c r="CZ42" s="159">
        <v>0</v>
      </c>
      <c r="DA42" s="159">
        <v>0</v>
      </c>
      <c r="DB42" s="159">
        <v>0</v>
      </c>
      <c r="DC42" s="159">
        <v>0</v>
      </c>
      <c r="DD42" s="159">
        <v>0</v>
      </c>
      <c r="DE42" s="149" t="s">
        <v>374</v>
      </c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 t="s">
        <v>345</v>
      </c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0" t="s">
        <v>142</v>
      </c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75" t="s">
        <v>56</v>
      </c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16"/>
    </row>
    <row r="43" spans="1:162" s="1" customFormat="1" ht="72" customHeight="1">
      <c r="A43" s="79" t="s">
        <v>133</v>
      </c>
      <c r="B43" s="79"/>
      <c r="C43" s="79"/>
      <c r="D43" s="79"/>
      <c r="E43" s="79"/>
      <c r="F43" s="79"/>
      <c r="G43" s="79"/>
      <c r="H43" s="79"/>
      <c r="I43" s="79" t="s">
        <v>254</v>
      </c>
      <c r="J43" s="79"/>
      <c r="K43" s="79"/>
      <c r="L43" s="79"/>
      <c r="M43" s="79"/>
      <c r="N43" s="79"/>
      <c r="O43" s="79"/>
      <c r="P43" s="79"/>
      <c r="Q43" s="79"/>
      <c r="R43" s="79" t="s">
        <v>255</v>
      </c>
      <c r="S43" s="79"/>
      <c r="T43" s="79"/>
      <c r="U43" s="79"/>
      <c r="V43" s="79"/>
      <c r="W43" s="79"/>
      <c r="X43" s="79"/>
      <c r="Y43" s="79"/>
      <c r="Z43" s="79"/>
      <c r="AA43" s="62" t="s">
        <v>256</v>
      </c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79" t="s">
        <v>166</v>
      </c>
      <c r="BC43" s="79"/>
      <c r="BD43" s="79"/>
      <c r="BE43" s="79"/>
      <c r="BF43" s="79"/>
      <c r="BG43" s="79"/>
      <c r="BH43" s="80" t="s">
        <v>306</v>
      </c>
      <c r="BI43" s="80"/>
      <c r="BJ43" s="80"/>
      <c r="BK43" s="80"/>
      <c r="BL43" s="80"/>
      <c r="BM43" s="80"/>
      <c r="BN43" s="80"/>
      <c r="BO43" s="80"/>
      <c r="BP43" s="80"/>
      <c r="BQ43" s="80" t="s">
        <v>311</v>
      </c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79" t="s">
        <v>51</v>
      </c>
      <c r="CC43" s="79"/>
      <c r="CD43" s="79"/>
      <c r="CE43" s="79"/>
      <c r="CF43" s="79"/>
      <c r="CG43" s="79"/>
      <c r="CH43" s="62" t="s">
        <v>128</v>
      </c>
      <c r="CI43" s="62"/>
      <c r="CJ43" s="62"/>
      <c r="CK43" s="62"/>
      <c r="CL43" s="62"/>
      <c r="CM43" s="62"/>
      <c r="CN43" s="62"/>
      <c r="CO43" s="62"/>
      <c r="CP43" s="62"/>
      <c r="CQ43" s="159">
        <v>166</v>
      </c>
      <c r="CR43" s="159">
        <v>0</v>
      </c>
      <c r="CS43" s="159">
        <v>0</v>
      </c>
      <c r="CT43" s="159">
        <v>0</v>
      </c>
      <c r="CU43" s="159">
        <v>0</v>
      </c>
      <c r="CV43" s="159">
        <v>0</v>
      </c>
      <c r="CW43" s="159">
        <v>0</v>
      </c>
      <c r="CX43" s="159">
        <v>0</v>
      </c>
      <c r="CY43" s="159">
        <v>0</v>
      </c>
      <c r="CZ43" s="159">
        <v>0</v>
      </c>
      <c r="DA43" s="159">
        <v>0</v>
      </c>
      <c r="DB43" s="159">
        <v>0</v>
      </c>
      <c r="DC43" s="159">
        <v>0</v>
      </c>
      <c r="DD43" s="159">
        <v>0</v>
      </c>
      <c r="DE43" s="149" t="s">
        <v>374</v>
      </c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 t="s">
        <v>345</v>
      </c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0" t="s">
        <v>142</v>
      </c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75" t="s">
        <v>109</v>
      </c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16"/>
    </row>
    <row r="44" spans="1:162" s="1" customFormat="1" ht="72" customHeight="1">
      <c r="A44" s="79" t="s">
        <v>137</v>
      </c>
      <c r="B44" s="79"/>
      <c r="C44" s="79"/>
      <c r="D44" s="79"/>
      <c r="E44" s="79"/>
      <c r="F44" s="79"/>
      <c r="G44" s="79"/>
      <c r="H44" s="79"/>
      <c r="I44" s="79" t="s">
        <v>260</v>
      </c>
      <c r="J44" s="79"/>
      <c r="K44" s="79"/>
      <c r="L44" s="79"/>
      <c r="M44" s="79"/>
      <c r="N44" s="79"/>
      <c r="O44" s="79"/>
      <c r="P44" s="79"/>
      <c r="Q44" s="79"/>
      <c r="R44" s="79" t="s">
        <v>261</v>
      </c>
      <c r="S44" s="79"/>
      <c r="T44" s="79"/>
      <c r="U44" s="79"/>
      <c r="V44" s="79"/>
      <c r="W44" s="79"/>
      <c r="X44" s="79"/>
      <c r="Y44" s="79"/>
      <c r="Z44" s="79"/>
      <c r="AA44" s="62" t="s">
        <v>262</v>
      </c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79" t="s">
        <v>166</v>
      </c>
      <c r="BC44" s="79"/>
      <c r="BD44" s="79"/>
      <c r="BE44" s="79"/>
      <c r="BF44" s="79"/>
      <c r="BG44" s="79"/>
      <c r="BH44" s="80" t="s">
        <v>306</v>
      </c>
      <c r="BI44" s="80"/>
      <c r="BJ44" s="80"/>
      <c r="BK44" s="80"/>
      <c r="BL44" s="80"/>
      <c r="BM44" s="80"/>
      <c r="BN44" s="80"/>
      <c r="BO44" s="80"/>
      <c r="BP44" s="80"/>
      <c r="BQ44" s="80" t="s">
        <v>312</v>
      </c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79" t="s">
        <v>51</v>
      </c>
      <c r="CC44" s="79"/>
      <c r="CD44" s="79"/>
      <c r="CE44" s="79"/>
      <c r="CF44" s="79"/>
      <c r="CG44" s="79"/>
      <c r="CH44" s="62" t="s">
        <v>128</v>
      </c>
      <c r="CI44" s="62"/>
      <c r="CJ44" s="62"/>
      <c r="CK44" s="62"/>
      <c r="CL44" s="62"/>
      <c r="CM44" s="62"/>
      <c r="CN44" s="62"/>
      <c r="CO44" s="62"/>
      <c r="CP44" s="62"/>
      <c r="CQ44" s="159">
        <v>3450</v>
      </c>
      <c r="CR44" s="159">
        <v>0</v>
      </c>
      <c r="CS44" s="159">
        <v>0</v>
      </c>
      <c r="CT44" s="159">
        <v>0</v>
      </c>
      <c r="CU44" s="159">
        <v>0</v>
      </c>
      <c r="CV44" s="159">
        <v>0</v>
      </c>
      <c r="CW44" s="159">
        <v>0</v>
      </c>
      <c r="CX44" s="159">
        <v>0</v>
      </c>
      <c r="CY44" s="159">
        <v>0</v>
      </c>
      <c r="CZ44" s="159">
        <v>0</v>
      </c>
      <c r="DA44" s="159">
        <v>0</v>
      </c>
      <c r="DB44" s="159">
        <v>0</v>
      </c>
      <c r="DC44" s="159">
        <v>0</v>
      </c>
      <c r="DD44" s="159">
        <v>0</v>
      </c>
      <c r="DE44" s="149" t="s">
        <v>374</v>
      </c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 t="s">
        <v>345</v>
      </c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0" t="s">
        <v>142</v>
      </c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75" t="s">
        <v>109</v>
      </c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16"/>
    </row>
    <row r="45" spans="1:162" s="1" customFormat="1" ht="72" customHeight="1">
      <c r="A45" s="79" t="s">
        <v>143</v>
      </c>
      <c r="B45" s="79"/>
      <c r="C45" s="79"/>
      <c r="D45" s="79"/>
      <c r="E45" s="79"/>
      <c r="F45" s="79"/>
      <c r="G45" s="79"/>
      <c r="H45" s="79"/>
      <c r="I45" s="79" t="s">
        <v>265</v>
      </c>
      <c r="J45" s="79"/>
      <c r="K45" s="79"/>
      <c r="L45" s="79"/>
      <c r="M45" s="79"/>
      <c r="N45" s="79"/>
      <c r="O45" s="79"/>
      <c r="P45" s="79"/>
      <c r="Q45" s="79"/>
      <c r="R45" s="79" t="s">
        <v>266</v>
      </c>
      <c r="S45" s="79"/>
      <c r="T45" s="79"/>
      <c r="U45" s="79"/>
      <c r="V45" s="79"/>
      <c r="W45" s="79"/>
      <c r="X45" s="79"/>
      <c r="Y45" s="79"/>
      <c r="Z45" s="79"/>
      <c r="AA45" s="62" t="s">
        <v>267</v>
      </c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79" t="s">
        <v>166</v>
      </c>
      <c r="BC45" s="79"/>
      <c r="BD45" s="79"/>
      <c r="BE45" s="79"/>
      <c r="BF45" s="79"/>
      <c r="BG45" s="79"/>
      <c r="BH45" s="80" t="s">
        <v>306</v>
      </c>
      <c r="BI45" s="80"/>
      <c r="BJ45" s="80"/>
      <c r="BK45" s="80"/>
      <c r="BL45" s="80"/>
      <c r="BM45" s="80"/>
      <c r="BN45" s="80"/>
      <c r="BO45" s="80"/>
      <c r="BP45" s="80"/>
      <c r="BQ45" s="80" t="s">
        <v>313</v>
      </c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79" t="s">
        <v>51</v>
      </c>
      <c r="CC45" s="79"/>
      <c r="CD45" s="79"/>
      <c r="CE45" s="79"/>
      <c r="CF45" s="79"/>
      <c r="CG45" s="79"/>
      <c r="CH45" s="62" t="s">
        <v>128</v>
      </c>
      <c r="CI45" s="62"/>
      <c r="CJ45" s="62"/>
      <c r="CK45" s="62"/>
      <c r="CL45" s="62"/>
      <c r="CM45" s="62"/>
      <c r="CN45" s="62"/>
      <c r="CO45" s="62"/>
      <c r="CP45" s="62"/>
      <c r="CQ45" s="159">
        <v>330</v>
      </c>
      <c r="CR45" s="159">
        <v>0</v>
      </c>
      <c r="CS45" s="159">
        <v>0</v>
      </c>
      <c r="CT45" s="159">
        <v>0</v>
      </c>
      <c r="CU45" s="159">
        <v>0</v>
      </c>
      <c r="CV45" s="159">
        <v>0</v>
      </c>
      <c r="CW45" s="159">
        <v>0</v>
      </c>
      <c r="CX45" s="159">
        <v>0</v>
      </c>
      <c r="CY45" s="159">
        <v>0</v>
      </c>
      <c r="CZ45" s="159">
        <v>0</v>
      </c>
      <c r="DA45" s="159">
        <v>0</v>
      </c>
      <c r="DB45" s="159">
        <v>0</v>
      </c>
      <c r="DC45" s="159">
        <v>0</v>
      </c>
      <c r="DD45" s="159">
        <v>0</v>
      </c>
      <c r="DE45" s="149" t="s">
        <v>374</v>
      </c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 t="s">
        <v>345</v>
      </c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0" t="s">
        <v>142</v>
      </c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75" t="s">
        <v>109</v>
      </c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16"/>
    </row>
    <row r="46" spans="1:162" s="1" customFormat="1" ht="72" customHeight="1">
      <c r="A46" s="79" t="s">
        <v>147</v>
      </c>
      <c r="B46" s="79"/>
      <c r="C46" s="79"/>
      <c r="D46" s="79"/>
      <c r="E46" s="79"/>
      <c r="F46" s="79"/>
      <c r="G46" s="79"/>
      <c r="H46" s="79"/>
      <c r="I46" s="79" t="s">
        <v>270</v>
      </c>
      <c r="J46" s="79"/>
      <c r="K46" s="79"/>
      <c r="L46" s="79"/>
      <c r="M46" s="79"/>
      <c r="N46" s="79"/>
      <c r="O46" s="79"/>
      <c r="P46" s="79"/>
      <c r="Q46" s="79"/>
      <c r="R46" s="79" t="s">
        <v>271</v>
      </c>
      <c r="S46" s="79"/>
      <c r="T46" s="79"/>
      <c r="U46" s="79"/>
      <c r="V46" s="79"/>
      <c r="W46" s="79"/>
      <c r="X46" s="79"/>
      <c r="Y46" s="79"/>
      <c r="Z46" s="79"/>
      <c r="AA46" s="62" t="s">
        <v>272</v>
      </c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79" t="s">
        <v>166</v>
      </c>
      <c r="BC46" s="79"/>
      <c r="BD46" s="79"/>
      <c r="BE46" s="79"/>
      <c r="BF46" s="79"/>
      <c r="BG46" s="79"/>
      <c r="BH46" s="80" t="s">
        <v>306</v>
      </c>
      <c r="BI46" s="80"/>
      <c r="BJ46" s="80"/>
      <c r="BK46" s="80"/>
      <c r="BL46" s="80"/>
      <c r="BM46" s="80"/>
      <c r="BN46" s="80"/>
      <c r="BO46" s="80"/>
      <c r="BP46" s="80"/>
      <c r="BQ46" s="80" t="s">
        <v>314</v>
      </c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79" t="s">
        <v>51</v>
      </c>
      <c r="CC46" s="79"/>
      <c r="CD46" s="79"/>
      <c r="CE46" s="79"/>
      <c r="CF46" s="79"/>
      <c r="CG46" s="79"/>
      <c r="CH46" s="62" t="s">
        <v>128</v>
      </c>
      <c r="CI46" s="62"/>
      <c r="CJ46" s="62"/>
      <c r="CK46" s="62"/>
      <c r="CL46" s="62"/>
      <c r="CM46" s="62"/>
      <c r="CN46" s="62"/>
      <c r="CO46" s="62"/>
      <c r="CP46" s="62"/>
      <c r="CQ46" s="159">
        <v>300</v>
      </c>
      <c r="CR46" s="159">
        <v>0</v>
      </c>
      <c r="CS46" s="159">
        <v>0</v>
      </c>
      <c r="CT46" s="159">
        <v>0</v>
      </c>
      <c r="CU46" s="159">
        <v>0</v>
      </c>
      <c r="CV46" s="159">
        <v>0</v>
      </c>
      <c r="CW46" s="159">
        <v>0</v>
      </c>
      <c r="CX46" s="159">
        <v>0</v>
      </c>
      <c r="CY46" s="159">
        <v>0</v>
      </c>
      <c r="CZ46" s="159">
        <v>0</v>
      </c>
      <c r="DA46" s="159">
        <v>0</v>
      </c>
      <c r="DB46" s="159">
        <v>0</v>
      </c>
      <c r="DC46" s="159">
        <v>0</v>
      </c>
      <c r="DD46" s="159">
        <v>0</v>
      </c>
      <c r="DE46" s="149" t="s">
        <v>374</v>
      </c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 t="s">
        <v>345</v>
      </c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0" t="s">
        <v>142</v>
      </c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75" t="s">
        <v>109</v>
      </c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16"/>
    </row>
    <row r="47" spans="1:161" s="18" customFormat="1" ht="88.5" customHeight="1">
      <c r="A47" s="79" t="s">
        <v>150</v>
      </c>
      <c r="B47" s="79"/>
      <c r="C47" s="79"/>
      <c r="D47" s="79"/>
      <c r="E47" s="79"/>
      <c r="F47" s="79"/>
      <c r="G47" s="79"/>
      <c r="H47" s="79"/>
      <c r="I47" s="79" t="s">
        <v>366</v>
      </c>
      <c r="J47" s="79"/>
      <c r="K47" s="79"/>
      <c r="L47" s="79"/>
      <c r="M47" s="79"/>
      <c r="N47" s="79"/>
      <c r="O47" s="79"/>
      <c r="P47" s="79"/>
      <c r="Q47" s="79"/>
      <c r="R47" s="79" t="s">
        <v>419</v>
      </c>
      <c r="S47" s="79"/>
      <c r="T47" s="79"/>
      <c r="U47" s="79"/>
      <c r="V47" s="79"/>
      <c r="W47" s="79"/>
      <c r="X47" s="79"/>
      <c r="Y47" s="79"/>
      <c r="Z47" s="79"/>
      <c r="AA47" s="62" t="s">
        <v>424</v>
      </c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 t="s">
        <v>425</v>
      </c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79" t="s">
        <v>49</v>
      </c>
      <c r="BC47" s="79"/>
      <c r="BD47" s="79"/>
      <c r="BE47" s="79"/>
      <c r="BF47" s="79"/>
      <c r="BG47" s="79"/>
      <c r="BH47" s="80" t="s">
        <v>50</v>
      </c>
      <c r="BI47" s="80"/>
      <c r="BJ47" s="80"/>
      <c r="BK47" s="80"/>
      <c r="BL47" s="80"/>
      <c r="BM47" s="80"/>
      <c r="BN47" s="80"/>
      <c r="BO47" s="80"/>
      <c r="BP47" s="80"/>
      <c r="BQ47" s="75">
        <v>40</v>
      </c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9" t="s">
        <v>231</v>
      </c>
      <c r="CC47" s="79"/>
      <c r="CD47" s="79"/>
      <c r="CE47" s="79"/>
      <c r="CF47" s="79"/>
      <c r="CG47" s="79"/>
      <c r="CH47" s="62" t="s">
        <v>387</v>
      </c>
      <c r="CI47" s="62"/>
      <c r="CJ47" s="62"/>
      <c r="CK47" s="62"/>
      <c r="CL47" s="62"/>
      <c r="CM47" s="62"/>
      <c r="CN47" s="62"/>
      <c r="CO47" s="62"/>
      <c r="CP47" s="62"/>
      <c r="CQ47" s="159">
        <v>4400</v>
      </c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49" t="s">
        <v>374</v>
      </c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 t="s">
        <v>345</v>
      </c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0" t="s">
        <v>298</v>
      </c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75" t="s">
        <v>109</v>
      </c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</row>
    <row r="48" spans="1:162" s="9" customFormat="1" ht="72" customHeight="1">
      <c r="A48" s="79" t="s">
        <v>153</v>
      </c>
      <c r="B48" s="79"/>
      <c r="C48" s="79"/>
      <c r="D48" s="79"/>
      <c r="E48" s="79"/>
      <c r="F48" s="79"/>
      <c r="G48" s="79"/>
      <c r="H48" s="79"/>
      <c r="I48" s="79" t="s">
        <v>45</v>
      </c>
      <c r="J48" s="79"/>
      <c r="K48" s="79"/>
      <c r="L48" s="79"/>
      <c r="M48" s="79"/>
      <c r="N48" s="79"/>
      <c r="O48" s="79"/>
      <c r="P48" s="79"/>
      <c r="Q48" s="79"/>
      <c r="R48" s="79" t="s">
        <v>46</v>
      </c>
      <c r="S48" s="79"/>
      <c r="T48" s="79"/>
      <c r="U48" s="79"/>
      <c r="V48" s="79"/>
      <c r="W48" s="79"/>
      <c r="X48" s="79"/>
      <c r="Y48" s="79"/>
      <c r="Z48" s="79"/>
      <c r="AA48" s="62" t="s">
        <v>47</v>
      </c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 t="s">
        <v>48</v>
      </c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79" t="s">
        <v>49</v>
      </c>
      <c r="BC48" s="79"/>
      <c r="BD48" s="79"/>
      <c r="BE48" s="79"/>
      <c r="BF48" s="79"/>
      <c r="BG48" s="79"/>
      <c r="BH48" s="80" t="s">
        <v>50</v>
      </c>
      <c r="BI48" s="80"/>
      <c r="BJ48" s="80"/>
      <c r="BK48" s="80"/>
      <c r="BL48" s="80"/>
      <c r="BM48" s="80"/>
      <c r="BN48" s="80"/>
      <c r="BO48" s="80"/>
      <c r="BP48" s="80"/>
      <c r="BQ48" s="75">
        <v>1</v>
      </c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150" t="s">
        <v>327</v>
      </c>
      <c r="CC48" s="150"/>
      <c r="CD48" s="150"/>
      <c r="CE48" s="150"/>
      <c r="CF48" s="150"/>
      <c r="CG48" s="150"/>
      <c r="CH48" s="62" t="s">
        <v>389</v>
      </c>
      <c r="CI48" s="62"/>
      <c r="CJ48" s="62"/>
      <c r="CK48" s="62"/>
      <c r="CL48" s="62"/>
      <c r="CM48" s="62"/>
      <c r="CN48" s="62"/>
      <c r="CO48" s="62"/>
      <c r="CP48" s="62"/>
      <c r="CQ48" s="159">
        <v>5500</v>
      </c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79" t="s">
        <v>297</v>
      </c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 t="s">
        <v>54</v>
      </c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140" t="s">
        <v>136</v>
      </c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75" t="s">
        <v>56</v>
      </c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10"/>
    </row>
    <row r="49" spans="1:162" s="9" customFormat="1" ht="72" customHeight="1">
      <c r="A49" s="79" t="s">
        <v>157</v>
      </c>
      <c r="B49" s="79"/>
      <c r="C49" s="79"/>
      <c r="D49" s="79"/>
      <c r="E49" s="79"/>
      <c r="F49" s="79"/>
      <c r="G49" s="79"/>
      <c r="H49" s="79"/>
      <c r="I49" s="79" t="s">
        <v>45</v>
      </c>
      <c r="J49" s="79"/>
      <c r="K49" s="79"/>
      <c r="L49" s="79"/>
      <c r="M49" s="79"/>
      <c r="N49" s="79"/>
      <c r="O49" s="79"/>
      <c r="P49" s="79"/>
      <c r="Q49" s="79"/>
      <c r="R49" s="79" t="s">
        <v>46</v>
      </c>
      <c r="S49" s="79"/>
      <c r="T49" s="79"/>
      <c r="U49" s="79"/>
      <c r="V49" s="79"/>
      <c r="W49" s="79"/>
      <c r="X49" s="79"/>
      <c r="Y49" s="79"/>
      <c r="Z49" s="79"/>
      <c r="AA49" s="62" t="s">
        <v>47</v>
      </c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 t="s">
        <v>48</v>
      </c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79" t="s">
        <v>49</v>
      </c>
      <c r="BC49" s="79"/>
      <c r="BD49" s="79"/>
      <c r="BE49" s="79"/>
      <c r="BF49" s="79"/>
      <c r="BG49" s="79"/>
      <c r="BH49" s="80" t="s">
        <v>50</v>
      </c>
      <c r="BI49" s="80"/>
      <c r="BJ49" s="80"/>
      <c r="BK49" s="80"/>
      <c r="BL49" s="80"/>
      <c r="BM49" s="80"/>
      <c r="BN49" s="80"/>
      <c r="BO49" s="80"/>
      <c r="BP49" s="80"/>
      <c r="BQ49" s="75">
        <v>1</v>
      </c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150" t="s">
        <v>326</v>
      </c>
      <c r="CC49" s="150"/>
      <c r="CD49" s="150"/>
      <c r="CE49" s="150"/>
      <c r="CF49" s="150"/>
      <c r="CG49" s="150"/>
      <c r="CH49" s="62" t="s">
        <v>390</v>
      </c>
      <c r="CI49" s="62"/>
      <c r="CJ49" s="62"/>
      <c r="CK49" s="62"/>
      <c r="CL49" s="62"/>
      <c r="CM49" s="62"/>
      <c r="CN49" s="62"/>
      <c r="CO49" s="62"/>
      <c r="CP49" s="62"/>
      <c r="CQ49" s="159">
        <v>5500</v>
      </c>
      <c r="CR49" s="159">
        <v>0</v>
      </c>
      <c r="CS49" s="159">
        <v>0</v>
      </c>
      <c r="CT49" s="159">
        <v>0</v>
      </c>
      <c r="CU49" s="159">
        <v>0</v>
      </c>
      <c r="CV49" s="159">
        <v>0</v>
      </c>
      <c r="CW49" s="159">
        <v>0</v>
      </c>
      <c r="CX49" s="159">
        <v>0</v>
      </c>
      <c r="CY49" s="159">
        <v>0</v>
      </c>
      <c r="CZ49" s="159">
        <v>0</v>
      </c>
      <c r="DA49" s="159">
        <v>0</v>
      </c>
      <c r="DB49" s="159">
        <v>0</v>
      </c>
      <c r="DC49" s="159">
        <v>0</v>
      </c>
      <c r="DD49" s="159">
        <v>0</v>
      </c>
      <c r="DE49" s="79" t="s">
        <v>297</v>
      </c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 t="s">
        <v>54</v>
      </c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140" t="s">
        <v>136</v>
      </c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75" t="s">
        <v>56</v>
      </c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10"/>
    </row>
    <row r="50" spans="1:162" s="1" customFormat="1" ht="72" customHeight="1">
      <c r="A50" s="79" t="s">
        <v>161</v>
      </c>
      <c r="B50" s="79"/>
      <c r="C50" s="79"/>
      <c r="D50" s="79"/>
      <c r="E50" s="79"/>
      <c r="F50" s="79"/>
      <c r="G50" s="79"/>
      <c r="H50" s="79"/>
      <c r="I50" s="79" t="s">
        <v>98</v>
      </c>
      <c r="J50" s="79"/>
      <c r="K50" s="79"/>
      <c r="L50" s="79"/>
      <c r="M50" s="79"/>
      <c r="N50" s="79"/>
      <c r="O50" s="79"/>
      <c r="P50" s="79"/>
      <c r="Q50" s="79"/>
      <c r="R50" s="79" t="s">
        <v>99</v>
      </c>
      <c r="S50" s="79"/>
      <c r="T50" s="79"/>
      <c r="U50" s="79"/>
      <c r="V50" s="79"/>
      <c r="W50" s="79"/>
      <c r="X50" s="79"/>
      <c r="Y50" s="79"/>
      <c r="Z50" s="79"/>
      <c r="AA50" s="62" t="s">
        <v>403</v>
      </c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 t="s">
        <v>325</v>
      </c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79" t="s">
        <v>49</v>
      </c>
      <c r="BC50" s="79"/>
      <c r="BD50" s="79"/>
      <c r="BE50" s="79"/>
      <c r="BF50" s="79"/>
      <c r="BG50" s="79"/>
      <c r="BH50" s="80" t="s">
        <v>50</v>
      </c>
      <c r="BI50" s="80"/>
      <c r="BJ50" s="80"/>
      <c r="BK50" s="80"/>
      <c r="BL50" s="80"/>
      <c r="BM50" s="80"/>
      <c r="BN50" s="80"/>
      <c r="BO50" s="80"/>
      <c r="BP50" s="80"/>
      <c r="BQ50" s="75">
        <v>1</v>
      </c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150" t="s">
        <v>338</v>
      </c>
      <c r="CC50" s="150"/>
      <c r="CD50" s="150"/>
      <c r="CE50" s="150"/>
      <c r="CF50" s="150"/>
      <c r="CG50" s="150"/>
      <c r="CH50" s="62" t="s">
        <v>391</v>
      </c>
      <c r="CI50" s="62"/>
      <c r="CJ50" s="62"/>
      <c r="CK50" s="62"/>
      <c r="CL50" s="62"/>
      <c r="CM50" s="62"/>
      <c r="CN50" s="62"/>
      <c r="CO50" s="62"/>
      <c r="CP50" s="62"/>
      <c r="CQ50" s="159">
        <v>250</v>
      </c>
      <c r="CR50" s="159">
        <v>0</v>
      </c>
      <c r="CS50" s="159">
        <v>0</v>
      </c>
      <c r="CT50" s="159">
        <v>0</v>
      </c>
      <c r="CU50" s="159">
        <v>0</v>
      </c>
      <c r="CV50" s="159">
        <v>0</v>
      </c>
      <c r="CW50" s="159">
        <v>0</v>
      </c>
      <c r="CX50" s="159">
        <v>0</v>
      </c>
      <c r="CY50" s="159">
        <v>0</v>
      </c>
      <c r="CZ50" s="159">
        <v>0</v>
      </c>
      <c r="DA50" s="159">
        <v>0</v>
      </c>
      <c r="DB50" s="159">
        <v>0</v>
      </c>
      <c r="DC50" s="159">
        <v>0</v>
      </c>
      <c r="DD50" s="159">
        <v>0</v>
      </c>
      <c r="DE50" s="79" t="s">
        <v>297</v>
      </c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 t="s">
        <v>86</v>
      </c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140" t="s">
        <v>298</v>
      </c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75" t="s">
        <v>109</v>
      </c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10"/>
    </row>
    <row r="51" spans="1:161" s="9" customFormat="1" ht="69" customHeight="1">
      <c r="A51" s="79" t="s">
        <v>169</v>
      </c>
      <c r="B51" s="79"/>
      <c r="C51" s="79"/>
      <c r="D51" s="79"/>
      <c r="E51" s="79"/>
      <c r="F51" s="79"/>
      <c r="G51" s="79"/>
      <c r="H51" s="79"/>
      <c r="I51" s="79" t="s">
        <v>366</v>
      </c>
      <c r="J51" s="79"/>
      <c r="K51" s="79"/>
      <c r="L51" s="79"/>
      <c r="M51" s="79"/>
      <c r="N51" s="79"/>
      <c r="O51" s="79"/>
      <c r="P51" s="79"/>
      <c r="Q51" s="79"/>
      <c r="R51" s="79" t="s">
        <v>427</v>
      </c>
      <c r="S51" s="79"/>
      <c r="T51" s="79"/>
      <c r="U51" s="79"/>
      <c r="V51" s="79"/>
      <c r="W51" s="79"/>
      <c r="X51" s="79"/>
      <c r="Y51" s="79"/>
      <c r="Z51" s="79"/>
      <c r="AA51" s="86" t="s">
        <v>428</v>
      </c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8"/>
      <c r="AM51" s="86" t="s">
        <v>421</v>
      </c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8"/>
      <c r="BB51" s="79" t="s">
        <v>49</v>
      </c>
      <c r="BC51" s="79"/>
      <c r="BD51" s="79"/>
      <c r="BE51" s="79"/>
      <c r="BF51" s="79"/>
      <c r="BG51" s="79"/>
      <c r="BH51" s="80" t="s">
        <v>50</v>
      </c>
      <c r="BI51" s="80"/>
      <c r="BJ51" s="80"/>
      <c r="BK51" s="80"/>
      <c r="BL51" s="80"/>
      <c r="BM51" s="80"/>
      <c r="BN51" s="80"/>
      <c r="BO51" s="80"/>
      <c r="BP51" s="80"/>
      <c r="BQ51" s="75">
        <v>250</v>
      </c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9" t="s">
        <v>231</v>
      </c>
      <c r="CC51" s="79"/>
      <c r="CD51" s="79"/>
      <c r="CE51" s="79"/>
      <c r="CF51" s="79"/>
      <c r="CG51" s="79"/>
      <c r="CH51" s="86" t="s">
        <v>387</v>
      </c>
      <c r="CI51" s="87"/>
      <c r="CJ51" s="87"/>
      <c r="CK51" s="87"/>
      <c r="CL51" s="87"/>
      <c r="CM51" s="87"/>
      <c r="CN51" s="87"/>
      <c r="CO51" s="87"/>
      <c r="CP51" s="88"/>
      <c r="CQ51" s="159">
        <v>8300</v>
      </c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49" t="s">
        <v>344</v>
      </c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 t="s">
        <v>422</v>
      </c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0" t="s">
        <v>298</v>
      </c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1" t="s">
        <v>109</v>
      </c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3"/>
    </row>
    <row r="52" spans="1:162" s="1" customFormat="1" ht="72" customHeight="1">
      <c r="A52" s="79" t="s">
        <v>175</v>
      </c>
      <c r="B52" s="79"/>
      <c r="C52" s="79"/>
      <c r="D52" s="79"/>
      <c r="E52" s="79"/>
      <c r="F52" s="79"/>
      <c r="G52" s="79"/>
      <c r="H52" s="79"/>
      <c r="I52" s="79" t="s">
        <v>217</v>
      </c>
      <c r="J52" s="79"/>
      <c r="K52" s="79"/>
      <c r="L52" s="79"/>
      <c r="M52" s="79"/>
      <c r="N52" s="79"/>
      <c r="O52" s="79"/>
      <c r="P52" s="79"/>
      <c r="Q52" s="79"/>
      <c r="R52" s="79" t="s">
        <v>218</v>
      </c>
      <c r="S52" s="79"/>
      <c r="T52" s="79"/>
      <c r="U52" s="79"/>
      <c r="V52" s="79"/>
      <c r="W52" s="79"/>
      <c r="X52" s="79"/>
      <c r="Y52" s="79"/>
      <c r="Z52" s="79"/>
      <c r="AA52" s="62" t="s">
        <v>219</v>
      </c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79" t="s">
        <v>49</v>
      </c>
      <c r="BC52" s="79"/>
      <c r="BD52" s="79"/>
      <c r="BE52" s="79"/>
      <c r="BF52" s="79"/>
      <c r="BG52" s="79"/>
      <c r="BH52" s="80" t="s">
        <v>50</v>
      </c>
      <c r="BI52" s="80"/>
      <c r="BJ52" s="80"/>
      <c r="BK52" s="80"/>
      <c r="BL52" s="80"/>
      <c r="BM52" s="80"/>
      <c r="BN52" s="80"/>
      <c r="BO52" s="80"/>
      <c r="BP52" s="80"/>
      <c r="BQ52" s="80">
        <v>1</v>
      </c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79" t="s">
        <v>51</v>
      </c>
      <c r="CC52" s="79"/>
      <c r="CD52" s="79"/>
      <c r="CE52" s="79"/>
      <c r="CF52" s="79"/>
      <c r="CG52" s="79"/>
      <c r="CH52" s="62" t="s">
        <v>128</v>
      </c>
      <c r="CI52" s="62"/>
      <c r="CJ52" s="62"/>
      <c r="CK52" s="62"/>
      <c r="CL52" s="62"/>
      <c r="CM52" s="62"/>
      <c r="CN52" s="62"/>
      <c r="CO52" s="62"/>
      <c r="CP52" s="62"/>
      <c r="CQ52" s="159">
        <v>600</v>
      </c>
      <c r="CR52" s="159">
        <v>0</v>
      </c>
      <c r="CS52" s="159">
        <v>0</v>
      </c>
      <c r="CT52" s="159">
        <v>0</v>
      </c>
      <c r="CU52" s="159">
        <v>0</v>
      </c>
      <c r="CV52" s="159">
        <v>0</v>
      </c>
      <c r="CW52" s="159">
        <v>0</v>
      </c>
      <c r="CX52" s="159">
        <v>0</v>
      </c>
      <c r="CY52" s="159">
        <v>0</v>
      </c>
      <c r="CZ52" s="159">
        <v>0</v>
      </c>
      <c r="DA52" s="159">
        <v>0</v>
      </c>
      <c r="DB52" s="159">
        <v>0</v>
      </c>
      <c r="DC52" s="159">
        <v>0</v>
      </c>
      <c r="DD52" s="159">
        <v>0</v>
      </c>
      <c r="DE52" s="149" t="s">
        <v>344</v>
      </c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 t="s">
        <v>346</v>
      </c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0" t="s">
        <v>298</v>
      </c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75" t="s">
        <v>109</v>
      </c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16"/>
    </row>
    <row r="53" spans="1:162" s="1" customFormat="1" ht="72" customHeight="1">
      <c r="A53" s="79" t="s">
        <v>180</v>
      </c>
      <c r="B53" s="79"/>
      <c r="C53" s="79"/>
      <c r="D53" s="79"/>
      <c r="E53" s="79"/>
      <c r="F53" s="79"/>
      <c r="G53" s="79"/>
      <c r="H53" s="79"/>
      <c r="I53" s="79" t="s">
        <v>361</v>
      </c>
      <c r="J53" s="79"/>
      <c r="K53" s="79"/>
      <c r="L53" s="79"/>
      <c r="M53" s="79"/>
      <c r="N53" s="79"/>
      <c r="O53" s="79"/>
      <c r="P53" s="79"/>
      <c r="Q53" s="79"/>
      <c r="R53" s="79" t="s">
        <v>420</v>
      </c>
      <c r="S53" s="79"/>
      <c r="T53" s="79"/>
      <c r="U53" s="79"/>
      <c r="V53" s="79"/>
      <c r="W53" s="79"/>
      <c r="X53" s="79"/>
      <c r="Y53" s="79"/>
      <c r="Z53" s="79"/>
      <c r="AA53" s="62" t="s">
        <v>363</v>
      </c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 t="s">
        <v>364</v>
      </c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79" t="s">
        <v>49</v>
      </c>
      <c r="BC53" s="79"/>
      <c r="BD53" s="79"/>
      <c r="BE53" s="79"/>
      <c r="BF53" s="79"/>
      <c r="BG53" s="79"/>
      <c r="BH53" s="80" t="s">
        <v>50</v>
      </c>
      <c r="BI53" s="80"/>
      <c r="BJ53" s="80"/>
      <c r="BK53" s="80"/>
      <c r="BL53" s="80"/>
      <c r="BM53" s="80"/>
      <c r="BN53" s="80"/>
      <c r="BO53" s="80"/>
      <c r="BP53" s="80"/>
      <c r="BQ53" s="75">
        <v>193</v>
      </c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9" t="s">
        <v>231</v>
      </c>
      <c r="CC53" s="79"/>
      <c r="CD53" s="79"/>
      <c r="CE53" s="79"/>
      <c r="CF53" s="79"/>
      <c r="CG53" s="79"/>
      <c r="CH53" s="62" t="s">
        <v>387</v>
      </c>
      <c r="CI53" s="62"/>
      <c r="CJ53" s="62"/>
      <c r="CK53" s="62"/>
      <c r="CL53" s="62"/>
      <c r="CM53" s="62"/>
      <c r="CN53" s="62"/>
      <c r="CO53" s="62"/>
      <c r="CP53" s="62"/>
      <c r="CQ53" s="159">
        <v>12390</v>
      </c>
      <c r="CR53" s="159">
        <v>0</v>
      </c>
      <c r="CS53" s="159">
        <v>0</v>
      </c>
      <c r="CT53" s="159">
        <v>0</v>
      </c>
      <c r="CU53" s="159">
        <v>0</v>
      </c>
      <c r="CV53" s="159">
        <v>0</v>
      </c>
      <c r="CW53" s="159">
        <v>0</v>
      </c>
      <c r="CX53" s="159">
        <v>0</v>
      </c>
      <c r="CY53" s="159">
        <v>0</v>
      </c>
      <c r="CZ53" s="159">
        <v>0</v>
      </c>
      <c r="DA53" s="159">
        <v>0</v>
      </c>
      <c r="DB53" s="159">
        <v>0</v>
      </c>
      <c r="DC53" s="159">
        <v>0</v>
      </c>
      <c r="DD53" s="159">
        <v>0</v>
      </c>
      <c r="DE53" s="149" t="s">
        <v>365</v>
      </c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 t="s">
        <v>60</v>
      </c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0" t="s">
        <v>136</v>
      </c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75" t="s">
        <v>109</v>
      </c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16"/>
    </row>
    <row r="54" spans="1:162" s="1" customFormat="1" ht="72" customHeight="1">
      <c r="A54" s="79" t="s">
        <v>185</v>
      </c>
      <c r="B54" s="79"/>
      <c r="C54" s="79"/>
      <c r="D54" s="79"/>
      <c r="E54" s="79"/>
      <c r="F54" s="79"/>
      <c r="G54" s="79"/>
      <c r="H54" s="79"/>
      <c r="I54" s="79" t="s">
        <v>366</v>
      </c>
      <c r="J54" s="79"/>
      <c r="K54" s="79"/>
      <c r="L54" s="79"/>
      <c r="M54" s="79"/>
      <c r="N54" s="79"/>
      <c r="O54" s="79"/>
      <c r="P54" s="79"/>
      <c r="Q54" s="79"/>
      <c r="R54" s="79" t="s">
        <v>420</v>
      </c>
      <c r="S54" s="79"/>
      <c r="T54" s="79"/>
      <c r="U54" s="79"/>
      <c r="V54" s="79"/>
      <c r="W54" s="79"/>
      <c r="X54" s="79"/>
      <c r="Y54" s="79"/>
      <c r="Z54" s="79"/>
      <c r="AA54" s="62" t="s">
        <v>402</v>
      </c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 t="s">
        <v>371</v>
      </c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79" t="s">
        <v>49</v>
      </c>
      <c r="BC54" s="79"/>
      <c r="BD54" s="79"/>
      <c r="BE54" s="79"/>
      <c r="BF54" s="79"/>
      <c r="BG54" s="79"/>
      <c r="BH54" s="80" t="s">
        <v>50</v>
      </c>
      <c r="BI54" s="80"/>
      <c r="BJ54" s="80"/>
      <c r="BK54" s="80"/>
      <c r="BL54" s="80"/>
      <c r="BM54" s="80"/>
      <c r="BN54" s="80"/>
      <c r="BO54" s="80"/>
      <c r="BP54" s="80"/>
      <c r="BQ54" s="75">
        <v>1559</v>
      </c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9" t="s">
        <v>231</v>
      </c>
      <c r="CC54" s="79"/>
      <c r="CD54" s="79"/>
      <c r="CE54" s="79"/>
      <c r="CF54" s="79"/>
      <c r="CG54" s="79"/>
      <c r="CH54" s="62" t="s">
        <v>387</v>
      </c>
      <c r="CI54" s="62"/>
      <c r="CJ54" s="62"/>
      <c r="CK54" s="62"/>
      <c r="CL54" s="62"/>
      <c r="CM54" s="62"/>
      <c r="CN54" s="62"/>
      <c r="CO54" s="62"/>
      <c r="CP54" s="62"/>
      <c r="CQ54" s="159">
        <v>5299.59</v>
      </c>
      <c r="CR54" s="159">
        <v>0</v>
      </c>
      <c r="CS54" s="159">
        <v>0</v>
      </c>
      <c r="CT54" s="159">
        <v>0</v>
      </c>
      <c r="CU54" s="159">
        <v>0</v>
      </c>
      <c r="CV54" s="159">
        <v>0</v>
      </c>
      <c r="CW54" s="159">
        <v>0</v>
      </c>
      <c r="CX54" s="159">
        <v>0</v>
      </c>
      <c r="CY54" s="159">
        <v>0</v>
      </c>
      <c r="CZ54" s="159">
        <v>0</v>
      </c>
      <c r="DA54" s="159">
        <v>0</v>
      </c>
      <c r="DB54" s="159">
        <v>0</v>
      </c>
      <c r="DC54" s="159">
        <v>0</v>
      </c>
      <c r="DD54" s="159">
        <v>0</v>
      </c>
      <c r="DE54" s="149" t="s">
        <v>372</v>
      </c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 t="s">
        <v>373</v>
      </c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0" t="s">
        <v>136</v>
      </c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75" t="s">
        <v>109</v>
      </c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16"/>
    </row>
    <row r="55" spans="1:162" ht="72" customHeight="1">
      <c r="A55" s="79" t="s">
        <v>194</v>
      </c>
      <c r="B55" s="79"/>
      <c r="C55" s="79"/>
      <c r="D55" s="79"/>
      <c r="E55" s="79"/>
      <c r="F55" s="79"/>
      <c r="G55" s="79"/>
      <c r="H55" s="79"/>
      <c r="I55" s="79" t="s">
        <v>45</v>
      </c>
      <c r="J55" s="79"/>
      <c r="K55" s="79"/>
      <c r="L55" s="79"/>
      <c r="M55" s="79"/>
      <c r="N55" s="79"/>
      <c r="O55" s="79"/>
      <c r="P55" s="79"/>
      <c r="Q55" s="79"/>
      <c r="R55" s="79" t="s">
        <v>46</v>
      </c>
      <c r="S55" s="79"/>
      <c r="T55" s="79"/>
      <c r="U55" s="79"/>
      <c r="V55" s="79"/>
      <c r="W55" s="79"/>
      <c r="X55" s="79"/>
      <c r="Y55" s="79"/>
      <c r="Z55" s="79"/>
      <c r="AA55" s="62" t="s">
        <v>47</v>
      </c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 t="s">
        <v>48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79" t="s">
        <v>49</v>
      </c>
      <c r="BC55" s="79"/>
      <c r="BD55" s="79"/>
      <c r="BE55" s="79"/>
      <c r="BF55" s="79"/>
      <c r="BG55" s="79"/>
      <c r="BH55" s="80" t="s">
        <v>50</v>
      </c>
      <c r="BI55" s="80"/>
      <c r="BJ55" s="80"/>
      <c r="BK55" s="80"/>
      <c r="BL55" s="80"/>
      <c r="BM55" s="80"/>
      <c r="BN55" s="80"/>
      <c r="BO55" s="80"/>
      <c r="BP55" s="80"/>
      <c r="BQ55" s="75">
        <v>1</v>
      </c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9" t="s">
        <v>231</v>
      </c>
      <c r="CC55" s="79"/>
      <c r="CD55" s="79"/>
      <c r="CE55" s="79"/>
      <c r="CF55" s="79"/>
      <c r="CG55" s="79"/>
      <c r="CH55" s="62" t="s">
        <v>392</v>
      </c>
      <c r="CI55" s="62"/>
      <c r="CJ55" s="62"/>
      <c r="CK55" s="62"/>
      <c r="CL55" s="62"/>
      <c r="CM55" s="62"/>
      <c r="CN55" s="62"/>
      <c r="CO55" s="62"/>
      <c r="CP55" s="62"/>
      <c r="CQ55" s="159">
        <v>5500</v>
      </c>
      <c r="CR55" s="159">
        <v>0</v>
      </c>
      <c r="CS55" s="159">
        <v>0</v>
      </c>
      <c r="CT55" s="159">
        <v>0</v>
      </c>
      <c r="CU55" s="159">
        <v>0</v>
      </c>
      <c r="CV55" s="159">
        <v>0</v>
      </c>
      <c r="CW55" s="159">
        <v>0</v>
      </c>
      <c r="CX55" s="159">
        <v>0</v>
      </c>
      <c r="CY55" s="159">
        <v>0</v>
      </c>
      <c r="CZ55" s="159">
        <v>0</v>
      </c>
      <c r="DA55" s="159">
        <v>0</v>
      </c>
      <c r="DB55" s="159">
        <v>0</v>
      </c>
      <c r="DC55" s="159">
        <v>0</v>
      </c>
      <c r="DD55" s="159">
        <v>0</v>
      </c>
      <c r="DE55" s="79" t="s">
        <v>59</v>
      </c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149" t="s">
        <v>60</v>
      </c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0" t="s">
        <v>136</v>
      </c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75" t="s">
        <v>56</v>
      </c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10"/>
    </row>
    <row r="56" spans="1:162" s="8" customFormat="1" ht="72" customHeight="1">
      <c r="A56" s="79" t="s">
        <v>201</v>
      </c>
      <c r="B56" s="79"/>
      <c r="C56" s="79"/>
      <c r="D56" s="79"/>
      <c r="E56" s="79"/>
      <c r="F56" s="79"/>
      <c r="G56" s="79"/>
      <c r="H56" s="79"/>
      <c r="I56" s="79" t="s">
        <v>45</v>
      </c>
      <c r="J56" s="79"/>
      <c r="K56" s="79"/>
      <c r="L56" s="79"/>
      <c r="M56" s="79"/>
      <c r="N56" s="79"/>
      <c r="O56" s="79"/>
      <c r="P56" s="79"/>
      <c r="Q56" s="79"/>
      <c r="R56" s="79" t="s">
        <v>46</v>
      </c>
      <c r="S56" s="79"/>
      <c r="T56" s="79"/>
      <c r="U56" s="79"/>
      <c r="V56" s="79"/>
      <c r="W56" s="79"/>
      <c r="X56" s="79"/>
      <c r="Y56" s="79"/>
      <c r="Z56" s="79"/>
      <c r="AA56" s="62" t="s">
        <v>47</v>
      </c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 t="s">
        <v>48</v>
      </c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79" t="s">
        <v>49</v>
      </c>
      <c r="BC56" s="79"/>
      <c r="BD56" s="79"/>
      <c r="BE56" s="79"/>
      <c r="BF56" s="79"/>
      <c r="BG56" s="79"/>
      <c r="BH56" s="80" t="s">
        <v>50</v>
      </c>
      <c r="BI56" s="80"/>
      <c r="BJ56" s="80"/>
      <c r="BK56" s="80"/>
      <c r="BL56" s="80"/>
      <c r="BM56" s="80"/>
      <c r="BN56" s="80"/>
      <c r="BO56" s="80"/>
      <c r="BP56" s="80"/>
      <c r="BQ56" s="75">
        <v>1</v>
      </c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150" t="s">
        <v>328</v>
      </c>
      <c r="CC56" s="150"/>
      <c r="CD56" s="150"/>
      <c r="CE56" s="150"/>
      <c r="CF56" s="150"/>
      <c r="CG56" s="150"/>
      <c r="CH56" s="62" t="s">
        <v>377</v>
      </c>
      <c r="CI56" s="62"/>
      <c r="CJ56" s="62"/>
      <c r="CK56" s="62"/>
      <c r="CL56" s="62"/>
      <c r="CM56" s="62"/>
      <c r="CN56" s="62"/>
      <c r="CO56" s="62"/>
      <c r="CP56" s="62"/>
      <c r="CQ56" s="159">
        <v>5500</v>
      </c>
      <c r="CR56" s="159">
        <v>0</v>
      </c>
      <c r="CS56" s="159">
        <v>0</v>
      </c>
      <c r="CT56" s="159">
        <v>0</v>
      </c>
      <c r="CU56" s="159">
        <v>0</v>
      </c>
      <c r="CV56" s="159">
        <v>0</v>
      </c>
      <c r="CW56" s="159">
        <v>0</v>
      </c>
      <c r="CX56" s="159">
        <v>0</v>
      </c>
      <c r="CY56" s="159">
        <v>0</v>
      </c>
      <c r="CZ56" s="159">
        <v>0</v>
      </c>
      <c r="DA56" s="159">
        <v>0</v>
      </c>
      <c r="DB56" s="159">
        <v>0</v>
      </c>
      <c r="DC56" s="159">
        <v>0</v>
      </c>
      <c r="DD56" s="159">
        <v>0</v>
      </c>
      <c r="DE56" s="79" t="s">
        <v>59</v>
      </c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149" t="s">
        <v>60</v>
      </c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0" t="s">
        <v>136</v>
      </c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75" t="s">
        <v>56</v>
      </c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10"/>
    </row>
    <row r="57" spans="1:162" s="1" customFormat="1" ht="72" customHeight="1">
      <c r="A57" s="79" t="s">
        <v>208</v>
      </c>
      <c r="B57" s="79"/>
      <c r="C57" s="79"/>
      <c r="D57" s="79"/>
      <c r="E57" s="79"/>
      <c r="F57" s="79"/>
      <c r="G57" s="79"/>
      <c r="H57" s="79"/>
      <c r="I57" s="79" t="s">
        <v>45</v>
      </c>
      <c r="J57" s="79"/>
      <c r="K57" s="79"/>
      <c r="L57" s="79"/>
      <c r="M57" s="79"/>
      <c r="N57" s="79"/>
      <c r="O57" s="79"/>
      <c r="P57" s="79"/>
      <c r="Q57" s="79"/>
      <c r="R57" s="79" t="s">
        <v>46</v>
      </c>
      <c r="S57" s="79"/>
      <c r="T57" s="79"/>
      <c r="U57" s="79"/>
      <c r="V57" s="79"/>
      <c r="W57" s="79"/>
      <c r="X57" s="79"/>
      <c r="Y57" s="79"/>
      <c r="Z57" s="79"/>
      <c r="AA57" s="62" t="s">
        <v>382</v>
      </c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 t="s">
        <v>63</v>
      </c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79" t="s">
        <v>49</v>
      </c>
      <c r="BC57" s="79"/>
      <c r="BD57" s="79"/>
      <c r="BE57" s="79"/>
      <c r="BF57" s="79"/>
      <c r="BG57" s="79"/>
      <c r="BH57" s="80" t="s">
        <v>50</v>
      </c>
      <c r="BI57" s="80"/>
      <c r="BJ57" s="80"/>
      <c r="BK57" s="80"/>
      <c r="BL57" s="80"/>
      <c r="BM57" s="80"/>
      <c r="BN57" s="80"/>
      <c r="BO57" s="80"/>
      <c r="BP57" s="80"/>
      <c r="BQ57" s="75">
        <v>1</v>
      </c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150" t="s">
        <v>330</v>
      </c>
      <c r="CC57" s="150"/>
      <c r="CD57" s="150"/>
      <c r="CE57" s="150"/>
      <c r="CF57" s="150"/>
      <c r="CG57" s="150"/>
      <c r="CH57" s="62" t="s">
        <v>393</v>
      </c>
      <c r="CI57" s="62"/>
      <c r="CJ57" s="62"/>
      <c r="CK57" s="62"/>
      <c r="CL57" s="62"/>
      <c r="CM57" s="62"/>
      <c r="CN57" s="62"/>
      <c r="CO57" s="62"/>
      <c r="CP57" s="62"/>
      <c r="CQ57" s="159">
        <v>2300</v>
      </c>
      <c r="CR57" s="159">
        <v>0</v>
      </c>
      <c r="CS57" s="159">
        <v>0</v>
      </c>
      <c r="CT57" s="159">
        <v>0</v>
      </c>
      <c r="CU57" s="159">
        <v>0</v>
      </c>
      <c r="CV57" s="159">
        <v>0</v>
      </c>
      <c r="CW57" s="159">
        <v>0</v>
      </c>
      <c r="CX57" s="159">
        <v>0</v>
      </c>
      <c r="CY57" s="159">
        <v>0</v>
      </c>
      <c r="CZ57" s="159">
        <v>0</v>
      </c>
      <c r="DA57" s="159">
        <v>0</v>
      </c>
      <c r="DB57" s="159">
        <v>0</v>
      </c>
      <c r="DC57" s="159">
        <v>0</v>
      </c>
      <c r="DD57" s="159">
        <v>0</v>
      </c>
      <c r="DE57" s="79" t="s">
        <v>59</v>
      </c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149" t="s">
        <v>60</v>
      </c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0" t="s">
        <v>136</v>
      </c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75" t="s">
        <v>56</v>
      </c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12"/>
    </row>
    <row r="58" spans="1:162" s="1" customFormat="1" ht="72" customHeight="1">
      <c r="A58" s="79" t="s">
        <v>216</v>
      </c>
      <c r="B58" s="79"/>
      <c r="C58" s="79"/>
      <c r="D58" s="79"/>
      <c r="E58" s="79"/>
      <c r="F58" s="79"/>
      <c r="G58" s="79"/>
      <c r="H58" s="79"/>
      <c r="I58" s="79" t="s">
        <v>45</v>
      </c>
      <c r="J58" s="79"/>
      <c r="K58" s="79"/>
      <c r="L58" s="79"/>
      <c r="M58" s="79"/>
      <c r="N58" s="79"/>
      <c r="O58" s="79"/>
      <c r="P58" s="79"/>
      <c r="Q58" s="79"/>
      <c r="R58" s="79" t="s">
        <v>46</v>
      </c>
      <c r="S58" s="79"/>
      <c r="T58" s="79"/>
      <c r="U58" s="79"/>
      <c r="V58" s="79"/>
      <c r="W58" s="79"/>
      <c r="X58" s="79"/>
      <c r="Y58" s="79"/>
      <c r="Z58" s="79"/>
      <c r="AA58" s="62" t="s">
        <v>75</v>
      </c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 t="s">
        <v>76</v>
      </c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79" t="s">
        <v>49</v>
      </c>
      <c r="BC58" s="79"/>
      <c r="BD58" s="79"/>
      <c r="BE58" s="79"/>
      <c r="BF58" s="79"/>
      <c r="BG58" s="79"/>
      <c r="BH58" s="80" t="s">
        <v>50</v>
      </c>
      <c r="BI58" s="80"/>
      <c r="BJ58" s="80"/>
      <c r="BK58" s="80"/>
      <c r="BL58" s="80"/>
      <c r="BM58" s="80"/>
      <c r="BN58" s="80"/>
      <c r="BO58" s="80"/>
      <c r="BP58" s="80"/>
      <c r="BQ58" s="75">
        <v>1</v>
      </c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150" t="s">
        <v>331</v>
      </c>
      <c r="CC58" s="150"/>
      <c r="CD58" s="150"/>
      <c r="CE58" s="150"/>
      <c r="CF58" s="150"/>
      <c r="CG58" s="150"/>
      <c r="CH58" s="62" t="s">
        <v>394</v>
      </c>
      <c r="CI58" s="62"/>
      <c r="CJ58" s="62"/>
      <c r="CK58" s="62"/>
      <c r="CL58" s="62"/>
      <c r="CM58" s="62"/>
      <c r="CN58" s="62"/>
      <c r="CO58" s="62"/>
      <c r="CP58" s="62"/>
      <c r="CQ58" s="159">
        <v>4550</v>
      </c>
      <c r="CR58" s="159">
        <v>0</v>
      </c>
      <c r="CS58" s="159">
        <v>0</v>
      </c>
      <c r="CT58" s="159">
        <v>0</v>
      </c>
      <c r="CU58" s="159">
        <v>0</v>
      </c>
      <c r="CV58" s="159">
        <v>0</v>
      </c>
      <c r="CW58" s="159">
        <v>0</v>
      </c>
      <c r="CX58" s="159">
        <v>0</v>
      </c>
      <c r="CY58" s="159">
        <v>0</v>
      </c>
      <c r="CZ58" s="159">
        <v>0</v>
      </c>
      <c r="DA58" s="159">
        <v>0</v>
      </c>
      <c r="DB58" s="159">
        <v>0</v>
      </c>
      <c r="DC58" s="159">
        <v>0</v>
      </c>
      <c r="DD58" s="159">
        <v>0</v>
      </c>
      <c r="DE58" s="79" t="s">
        <v>59</v>
      </c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149" t="s">
        <v>60</v>
      </c>
      <c r="DS58" s="149"/>
      <c r="DT58" s="149"/>
      <c r="DU58" s="149"/>
      <c r="DV58" s="149"/>
      <c r="DW58" s="149"/>
      <c r="DX58" s="149"/>
      <c r="DY58" s="149"/>
      <c r="DZ58" s="149"/>
      <c r="EA58" s="149"/>
      <c r="EB58" s="149"/>
      <c r="EC58" s="140" t="s">
        <v>136</v>
      </c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75" t="s">
        <v>56</v>
      </c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14"/>
    </row>
    <row r="59" spans="1:162" s="1" customFormat="1" ht="72" customHeight="1">
      <c r="A59" s="79" t="s">
        <v>223</v>
      </c>
      <c r="B59" s="79"/>
      <c r="C59" s="79"/>
      <c r="D59" s="79"/>
      <c r="E59" s="79"/>
      <c r="F59" s="79"/>
      <c r="G59" s="79"/>
      <c r="H59" s="79"/>
      <c r="I59" s="79" t="s">
        <v>98</v>
      </c>
      <c r="J59" s="79"/>
      <c r="K59" s="79"/>
      <c r="L59" s="79"/>
      <c r="M59" s="79"/>
      <c r="N59" s="79"/>
      <c r="O59" s="79"/>
      <c r="P59" s="79"/>
      <c r="Q59" s="79"/>
      <c r="R59" s="79" t="s">
        <v>99</v>
      </c>
      <c r="S59" s="79"/>
      <c r="T59" s="79"/>
      <c r="U59" s="79"/>
      <c r="V59" s="79"/>
      <c r="W59" s="79"/>
      <c r="X59" s="79"/>
      <c r="Y59" s="79"/>
      <c r="Z59" s="79"/>
      <c r="AA59" s="62" t="s">
        <v>401</v>
      </c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 t="s">
        <v>119</v>
      </c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79" t="s">
        <v>49</v>
      </c>
      <c r="BC59" s="79"/>
      <c r="BD59" s="79"/>
      <c r="BE59" s="79"/>
      <c r="BF59" s="79"/>
      <c r="BG59" s="79"/>
      <c r="BH59" s="80" t="s">
        <v>50</v>
      </c>
      <c r="BI59" s="80"/>
      <c r="BJ59" s="80"/>
      <c r="BK59" s="80"/>
      <c r="BL59" s="80"/>
      <c r="BM59" s="80"/>
      <c r="BN59" s="80"/>
      <c r="BO59" s="80"/>
      <c r="BP59" s="80"/>
      <c r="BQ59" s="75">
        <v>1</v>
      </c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150" t="s">
        <v>336</v>
      </c>
      <c r="CC59" s="150"/>
      <c r="CD59" s="150"/>
      <c r="CE59" s="150"/>
      <c r="CF59" s="150"/>
      <c r="CG59" s="150"/>
      <c r="CH59" s="62" t="s">
        <v>386</v>
      </c>
      <c r="CI59" s="62"/>
      <c r="CJ59" s="62"/>
      <c r="CK59" s="62"/>
      <c r="CL59" s="62"/>
      <c r="CM59" s="62"/>
      <c r="CN59" s="62"/>
      <c r="CO59" s="62"/>
      <c r="CP59" s="62"/>
      <c r="CQ59" s="159">
        <v>100</v>
      </c>
      <c r="CR59" s="159">
        <v>0</v>
      </c>
      <c r="CS59" s="159">
        <v>0</v>
      </c>
      <c r="CT59" s="159">
        <v>0</v>
      </c>
      <c r="CU59" s="159">
        <v>0</v>
      </c>
      <c r="CV59" s="159">
        <v>0</v>
      </c>
      <c r="CW59" s="159">
        <v>0</v>
      </c>
      <c r="CX59" s="159">
        <v>0</v>
      </c>
      <c r="CY59" s="159">
        <v>0</v>
      </c>
      <c r="CZ59" s="159">
        <v>0</v>
      </c>
      <c r="DA59" s="159">
        <v>0</v>
      </c>
      <c r="DB59" s="159">
        <v>0</v>
      </c>
      <c r="DC59" s="159">
        <v>0</v>
      </c>
      <c r="DD59" s="159">
        <v>0</v>
      </c>
      <c r="DE59" s="79" t="s">
        <v>59</v>
      </c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 t="s">
        <v>120</v>
      </c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140" t="s">
        <v>298</v>
      </c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75" t="s">
        <v>109</v>
      </c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10"/>
    </row>
    <row r="60" spans="1:162" s="1" customFormat="1" ht="72" customHeight="1">
      <c r="A60" s="79" t="s">
        <v>234</v>
      </c>
      <c r="B60" s="79"/>
      <c r="C60" s="79"/>
      <c r="D60" s="79"/>
      <c r="E60" s="79"/>
      <c r="F60" s="79"/>
      <c r="G60" s="79"/>
      <c r="H60" s="79"/>
      <c r="I60" s="79" t="s">
        <v>98</v>
      </c>
      <c r="J60" s="79"/>
      <c r="K60" s="79"/>
      <c r="L60" s="79"/>
      <c r="M60" s="79"/>
      <c r="N60" s="79"/>
      <c r="O60" s="79"/>
      <c r="P60" s="79"/>
      <c r="Q60" s="79"/>
      <c r="R60" s="79" t="s">
        <v>99</v>
      </c>
      <c r="S60" s="79"/>
      <c r="T60" s="79"/>
      <c r="U60" s="79"/>
      <c r="V60" s="79"/>
      <c r="W60" s="79"/>
      <c r="X60" s="79"/>
      <c r="Y60" s="79"/>
      <c r="Z60" s="79"/>
      <c r="AA60" s="62" t="s">
        <v>398</v>
      </c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 t="s">
        <v>123</v>
      </c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79" t="s">
        <v>49</v>
      </c>
      <c r="BC60" s="79"/>
      <c r="BD60" s="79"/>
      <c r="BE60" s="79"/>
      <c r="BF60" s="79"/>
      <c r="BG60" s="79"/>
      <c r="BH60" s="80" t="s">
        <v>50</v>
      </c>
      <c r="BI60" s="80"/>
      <c r="BJ60" s="80"/>
      <c r="BK60" s="80"/>
      <c r="BL60" s="80"/>
      <c r="BM60" s="80"/>
      <c r="BN60" s="80"/>
      <c r="BO60" s="80"/>
      <c r="BP60" s="80"/>
      <c r="BQ60" s="80">
        <v>1</v>
      </c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150" t="s">
        <v>336</v>
      </c>
      <c r="CC60" s="150"/>
      <c r="CD60" s="150"/>
      <c r="CE60" s="150"/>
      <c r="CF60" s="150"/>
      <c r="CG60" s="150"/>
      <c r="CH60" s="62" t="s">
        <v>386</v>
      </c>
      <c r="CI60" s="62"/>
      <c r="CJ60" s="62"/>
      <c r="CK60" s="62"/>
      <c r="CL60" s="62"/>
      <c r="CM60" s="62"/>
      <c r="CN60" s="62"/>
      <c r="CO60" s="62"/>
      <c r="CP60" s="62"/>
      <c r="CQ60" s="159">
        <v>200</v>
      </c>
      <c r="CR60" s="159">
        <v>0</v>
      </c>
      <c r="CS60" s="159">
        <v>0</v>
      </c>
      <c r="CT60" s="159">
        <v>0</v>
      </c>
      <c r="CU60" s="159">
        <v>0</v>
      </c>
      <c r="CV60" s="159">
        <v>0</v>
      </c>
      <c r="CW60" s="159">
        <v>0</v>
      </c>
      <c r="CX60" s="159">
        <v>0</v>
      </c>
      <c r="CY60" s="159">
        <v>0</v>
      </c>
      <c r="CZ60" s="159">
        <v>0</v>
      </c>
      <c r="DA60" s="159">
        <v>0</v>
      </c>
      <c r="DB60" s="159">
        <v>0</v>
      </c>
      <c r="DC60" s="159">
        <v>0</v>
      </c>
      <c r="DD60" s="159">
        <v>0</v>
      </c>
      <c r="DE60" s="79" t="s">
        <v>59</v>
      </c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 t="s">
        <v>120</v>
      </c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140" t="s">
        <v>298</v>
      </c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75" t="s">
        <v>109</v>
      </c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10"/>
    </row>
    <row r="61" spans="1:162" s="1" customFormat="1" ht="15.75">
      <c r="A61" s="161" t="s">
        <v>406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0"/>
    </row>
    <row r="62" spans="1:162" s="1" customFormat="1" ht="72" customHeight="1">
      <c r="A62" s="79" t="s">
        <v>240</v>
      </c>
      <c r="B62" s="79"/>
      <c r="C62" s="79"/>
      <c r="D62" s="79"/>
      <c r="E62" s="79"/>
      <c r="F62" s="79"/>
      <c r="G62" s="79"/>
      <c r="H62" s="79"/>
      <c r="I62" s="79" t="s">
        <v>45</v>
      </c>
      <c r="J62" s="79"/>
      <c r="K62" s="79"/>
      <c r="L62" s="79"/>
      <c r="M62" s="79"/>
      <c r="N62" s="79"/>
      <c r="O62" s="79"/>
      <c r="P62" s="79"/>
      <c r="Q62" s="79"/>
      <c r="R62" s="79" t="s">
        <v>46</v>
      </c>
      <c r="S62" s="79"/>
      <c r="T62" s="79"/>
      <c r="U62" s="79"/>
      <c r="V62" s="79"/>
      <c r="W62" s="79"/>
      <c r="X62" s="79"/>
      <c r="Y62" s="79"/>
      <c r="Z62" s="79"/>
      <c r="AA62" s="62" t="s">
        <v>83</v>
      </c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 t="s">
        <v>84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79" t="s">
        <v>49</v>
      </c>
      <c r="BC62" s="79"/>
      <c r="BD62" s="79"/>
      <c r="BE62" s="79"/>
      <c r="BF62" s="79"/>
      <c r="BG62" s="79"/>
      <c r="BH62" s="80" t="s">
        <v>50</v>
      </c>
      <c r="BI62" s="80"/>
      <c r="BJ62" s="80"/>
      <c r="BK62" s="80"/>
      <c r="BL62" s="80"/>
      <c r="BM62" s="80"/>
      <c r="BN62" s="80"/>
      <c r="BO62" s="80"/>
      <c r="BP62" s="80"/>
      <c r="BQ62" s="75">
        <v>1</v>
      </c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150" t="s">
        <v>333</v>
      </c>
      <c r="CC62" s="150"/>
      <c r="CD62" s="150"/>
      <c r="CE62" s="150"/>
      <c r="CF62" s="150"/>
      <c r="CG62" s="150"/>
      <c r="CH62" s="62" t="s">
        <v>395</v>
      </c>
      <c r="CI62" s="62"/>
      <c r="CJ62" s="62"/>
      <c r="CK62" s="62"/>
      <c r="CL62" s="62"/>
      <c r="CM62" s="62"/>
      <c r="CN62" s="62"/>
      <c r="CO62" s="62"/>
      <c r="CP62" s="62"/>
      <c r="CQ62" s="159">
        <v>1500</v>
      </c>
      <c r="CR62" s="159">
        <v>0</v>
      </c>
      <c r="CS62" s="159">
        <v>0</v>
      </c>
      <c r="CT62" s="159">
        <v>0</v>
      </c>
      <c r="CU62" s="159">
        <v>0</v>
      </c>
      <c r="CV62" s="159">
        <v>0</v>
      </c>
      <c r="CW62" s="159">
        <v>0</v>
      </c>
      <c r="CX62" s="159">
        <v>0</v>
      </c>
      <c r="CY62" s="159">
        <v>0</v>
      </c>
      <c r="CZ62" s="159">
        <v>0</v>
      </c>
      <c r="DA62" s="159">
        <v>0</v>
      </c>
      <c r="DB62" s="159">
        <v>0</v>
      </c>
      <c r="DC62" s="159">
        <v>0</v>
      </c>
      <c r="DD62" s="159">
        <v>0</v>
      </c>
      <c r="DE62" s="79" t="s">
        <v>86</v>
      </c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149" t="s">
        <v>87</v>
      </c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0" t="s">
        <v>136</v>
      </c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75" t="s">
        <v>56</v>
      </c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14"/>
    </row>
    <row r="63" spans="1:162" s="1" customFormat="1" ht="72" customHeight="1">
      <c r="A63" s="79" t="s">
        <v>246</v>
      </c>
      <c r="B63" s="79"/>
      <c r="C63" s="79"/>
      <c r="D63" s="79"/>
      <c r="E63" s="79"/>
      <c r="F63" s="79"/>
      <c r="G63" s="79"/>
      <c r="H63" s="79"/>
      <c r="I63" s="79" t="s">
        <v>45</v>
      </c>
      <c r="J63" s="79"/>
      <c r="K63" s="79"/>
      <c r="L63" s="79"/>
      <c r="M63" s="79"/>
      <c r="N63" s="79"/>
      <c r="O63" s="79"/>
      <c r="P63" s="79"/>
      <c r="Q63" s="79"/>
      <c r="R63" s="79" t="s">
        <v>46</v>
      </c>
      <c r="S63" s="79"/>
      <c r="T63" s="79"/>
      <c r="U63" s="79"/>
      <c r="V63" s="79"/>
      <c r="W63" s="79"/>
      <c r="X63" s="79"/>
      <c r="Y63" s="79"/>
      <c r="Z63" s="79"/>
      <c r="AA63" s="62" t="s">
        <v>89</v>
      </c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 t="s">
        <v>90</v>
      </c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79" t="s">
        <v>49</v>
      </c>
      <c r="BC63" s="79"/>
      <c r="BD63" s="79"/>
      <c r="BE63" s="79"/>
      <c r="BF63" s="79"/>
      <c r="BG63" s="79"/>
      <c r="BH63" s="80" t="s">
        <v>50</v>
      </c>
      <c r="BI63" s="80"/>
      <c r="BJ63" s="80"/>
      <c r="BK63" s="80"/>
      <c r="BL63" s="80"/>
      <c r="BM63" s="80"/>
      <c r="BN63" s="80"/>
      <c r="BO63" s="80"/>
      <c r="BP63" s="80"/>
      <c r="BQ63" s="75">
        <v>1</v>
      </c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150" t="s">
        <v>333</v>
      </c>
      <c r="CC63" s="150"/>
      <c r="CD63" s="150"/>
      <c r="CE63" s="150"/>
      <c r="CF63" s="150"/>
      <c r="CG63" s="150"/>
      <c r="CH63" s="62" t="s">
        <v>395</v>
      </c>
      <c r="CI63" s="62"/>
      <c r="CJ63" s="62"/>
      <c r="CK63" s="62"/>
      <c r="CL63" s="62"/>
      <c r="CM63" s="62"/>
      <c r="CN63" s="62"/>
      <c r="CO63" s="62"/>
      <c r="CP63" s="62"/>
      <c r="CQ63" s="159">
        <v>3200</v>
      </c>
      <c r="CR63" s="159">
        <v>0</v>
      </c>
      <c r="CS63" s="159">
        <v>0</v>
      </c>
      <c r="CT63" s="159">
        <v>0</v>
      </c>
      <c r="CU63" s="159">
        <v>0</v>
      </c>
      <c r="CV63" s="159">
        <v>0</v>
      </c>
      <c r="CW63" s="159">
        <v>0</v>
      </c>
      <c r="CX63" s="159">
        <v>0</v>
      </c>
      <c r="CY63" s="159">
        <v>0</v>
      </c>
      <c r="CZ63" s="159">
        <v>0</v>
      </c>
      <c r="DA63" s="159">
        <v>0</v>
      </c>
      <c r="DB63" s="159">
        <v>0</v>
      </c>
      <c r="DC63" s="159">
        <v>0</v>
      </c>
      <c r="DD63" s="159">
        <v>0</v>
      </c>
      <c r="DE63" s="79" t="s">
        <v>86</v>
      </c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149" t="s">
        <v>87</v>
      </c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0" t="s">
        <v>136</v>
      </c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75" t="s">
        <v>56</v>
      </c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14"/>
    </row>
    <row r="64" spans="1:162" s="1" customFormat="1" ht="72" customHeight="1">
      <c r="A64" s="79" t="s">
        <v>253</v>
      </c>
      <c r="B64" s="79"/>
      <c r="C64" s="79"/>
      <c r="D64" s="79"/>
      <c r="E64" s="79"/>
      <c r="F64" s="79"/>
      <c r="G64" s="79"/>
      <c r="H64" s="79"/>
      <c r="I64" s="79" t="s">
        <v>98</v>
      </c>
      <c r="J64" s="79"/>
      <c r="K64" s="79"/>
      <c r="L64" s="79"/>
      <c r="M64" s="79"/>
      <c r="N64" s="79"/>
      <c r="O64" s="79"/>
      <c r="P64" s="79"/>
      <c r="Q64" s="79"/>
      <c r="R64" s="79" t="s">
        <v>99</v>
      </c>
      <c r="S64" s="79"/>
      <c r="T64" s="79"/>
      <c r="U64" s="79"/>
      <c r="V64" s="79"/>
      <c r="W64" s="79"/>
      <c r="X64" s="79"/>
      <c r="Y64" s="79"/>
      <c r="Z64" s="79"/>
      <c r="AA64" s="62" t="s">
        <v>399</v>
      </c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 t="s">
        <v>105</v>
      </c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79" t="s">
        <v>49</v>
      </c>
      <c r="BC64" s="79"/>
      <c r="BD64" s="79"/>
      <c r="BE64" s="79"/>
      <c r="BF64" s="79"/>
      <c r="BG64" s="79"/>
      <c r="BH64" s="80" t="s">
        <v>50</v>
      </c>
      <c r="BI64" s="80"/>
      <c r="BJ64" s="80"/>
      <c r="BK64" s="80"/>
      <c r="BL64" s="80"/>
      <c r="BM64" s="80"/>
      <c r="BN64" s="80"/>
      <c r="BO64" s="80"/>
      <c r="BP64" s="80"/>
      <c r="BQ64" s="75">
        <v>1</v>
      </c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150" t="s">
        <v>337</v>
      </c>
      <c r="CC64" s="150"/>
      <c r="CD64" s="150"/>
      <c r="CE64" s="150"/>
      <c r="CF64" s="150"/>
      <c r="CG64" s="150"/>
      <c r="CH64" s="62" t="s">
        <v>396</v>
      </c>
      <c r="CI64" s="62"/>
      <c r="CJ64" s="62"/>
      <c r="CK64" s="62"/>
      <c r="CL64" s="62"/>
      <c r="CM64" s="62"/>
      <c r="CN64" s="62"/>
      <c r="CO64" s="62"/>
      <c r="CP64" s="62"/>
      <c r="CQ64" s="159">
        <v>500</v>
      </c>
      <c r="CR64" s="159">
        <v>0</v>
      </c>
      <c r="CS64" s="159">
        <v>0</v>
      </c>
      <c r="CT64" s="159">
        <v>0</v>
      </c>
      <c r="CU64" s="159">
        <v>0</v>
      </c>
      <c r="CV64" s="159">
        <v>0</v>
      </c>
      <c r="CW64" s="159">
        <v>0</v>
      </c>
      <c r="CX64" s="159">
        <v>0</v>
      </c>
      <c r="CY64" s="159">
        <v>0</v>
      </c>
      <c r="CZ64" s="159">
        <v>0</v>
      </c>
      <c r="DA64" s="159">
        <v>0</v>
      </c>
      <c r="DB64" s="159">
        <v>0</v>
      </c>
      <c r="DC64" s="159">
        <v>0</v>
      </c>
      <c r="DD64" s="159">
        <v>0</v>
      </c>
      <c r="DE64" s="79" t="s">
        <v>86</v>
      </c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 t="s">
        <v>107</v>
      </c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140" t="s">
        <v>298</v>
      </c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75" t="s">
        <v>109</v>
      </c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10"/>
    </row>
    <row r="65" spans="1:162" s="1" customFormat="1" ht="72" customHeight="1">
      <c r="A65" s="79" t="s">
        <v>259</v>
      </c>
      <c r="B65" s="79"/>
      <c r="C65" s="79"/>
      <c r="D65" s="79"/>
      <c r="E65" s="79"/>
      <c r="F65" s="79"/>
      <c r="G65" s="79"/>
      <c r="H65" s="79"/>
      <c r="I65" s="79" t="s">
        <v>98</v>
      </c>
      <c r="J65" s="79"/>
      <c r="K65" s="79"/>
      <c r="L65" s="79"/>
      <c r="M65" s="79"/>
      <c r="N65" s="79"/>
      <c r="O65" s="79"/>
      <c r="P65" s="79"/>
      <c r="Q65" s="79"/>
      <c r="R65" s="79" t="s">
        <v>99</v>
      </c>
      <c r="S65" s="79"/>
      <c r="T65" s="79"/>
      <c r="U65" s="79"/>
      <c r="V65" s="79"/>
      <c r="W65" s="79"/>
      <c r="X65" s="79"/>
      <c r="Y65" s="79"/>
      <c r="Z65" s="79"/>
      <c r="AA65" s="62" t="s">
        <v>400</v>
      </c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 t="s">
        <v>112</v>
      </c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79" t="s">
        <v>49</v>
      </c>
      <c r="BC65" s="79"/>
      <c r="BD65" s="79"/>
      <c r="BE65" s="79"/>
      <c r="BF65" s="79"/>
      <c r="BG65" s="79"/>
      <c r="BH65" s="80" t="s">
        <v>50</v>
      </c>
      <c r="BI65" s="80"/>
      <c r="BJ65" s="80"/>
      <c r="BK65" s="80"/>
      <c r="BL65" s="80"/>
      <c r="BM65" s="80"/>
      <c r="BN65" s="80"/>
      <c r="BO65" s="80"/>
      <c r="BP65" s="80"/>
      <c r="BQ65" s="75">
        <v>1</v>
      </c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150" t="s">
        <v>337</v>
      </c>
      <c r="CC65" s="150"/>
      <c r="CD65" s="150"/>
      <c r="CE65" s="150"/>
      <c r="CF65" s="150"/>
      <c r="CG65" s="150"/>
      <c r="CH65" s="62" t="s">
        <v>396</v>
      </c>
      <c r="CI65" s="62"/>
      <c r="CJ65" s="62"/>
      <c r="CK65" s="62"/>
      <c r="CL65" s="62"/>
      <c r="CM65" s="62"/>
      <c r="CN65" s="62"/>
      <c r="CO65" s="62"/>
      <c r="CP65" s="62"/>
      <c r="CQ65" s="159">
        <v>500</v>
      </c>
      <c r="CR65" s="159">
        <v>0</v>
      </c>
      <c r="CS65" s="159">
        <v>0</v>
      </c>
      <c r="CT65" s="159">
        <v>0</v>
      </c>
      <c r="CU65" s="159">
        <v>0</v>
      </c>
      <c r="CV65" s="159">
        <v>0</v>
      </c>
      <c r="CW65" s="159">
        <v>0</v>
      </c>
      <c r="CX65" s="159">
        <v>0</v>
      </c>
      <c r="CY65" s="159">
        <v>0</v>
      </c>
      <c r="CZ65" s="159">
        <v>0</v>
      </c>
      <c r="DA65" s="159">
        <v>0</v>
      </c>
      <c r="DB65" s="159">
        <v>0</v>
      </c>
      <c r="DC65" s="159">
        <v>0</v>
      </c>
      <c r="DD65" s="159">
        <v>0</v>
      </c>
      <c r="DE65" s="79" t="s">
        <v>86</v>
      </c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 t="s">
        <v>107</v>
      </c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140" t="s">
        <v>298</v>
      </c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75" t="s">
        <v>109</v>
      </c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10"/>
    </row>
    <row r="66" spans="1:162" s="1" customFormat="1" ht="72" customHeight="1">
      <c r="A66" s="79" t="s">
        <v>51</v>
      </c>
      <c r="B66" s="79"/>
      <c r="C66" s="79"/>
      <c r="D66" s="79"/>
      <c r="E66" s="79"/>
      <c r="F66" s="79"/>
      <c r="G66" s="79"/>
      <c r="H66" s="79"/>
      <c r="I66" s="79" t="s">
        <v>209</v>
      </c>
      <c r="J66" s="79"/>
      <c r="K66" s="79"/>
      <c r="L66" s="79"/>
      <c r="M66" s="79"/>
      <c r="N66" s="79"/>
      <c r="O66" s="79"/>
      <c r="P66" s="79"/>
      <c r="Q66" s="79"/>
      <c r="R66" s="79" t="s">
        <v>210</v>
      </c>
      <c r="S66" s="79"/>
      <c r="T66" s="79"/>
      <c r="U66" s="79"/>
      <c r="V66" s="79"/>
      <c r="W66" s="79"/>
      <c r="X66" s="79"/>
      <c r="Y66" s="79"/>
      <c r="Z66" s="79"/>
      <c r="AA66" s="62" t="s">
        <v>211</v>
      </c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79" t="s">
        <v>49</v>
      </c>
      <c r="BC66" s="79"/>
      <c r="BD66" s="79"/>
      <c r="BE66" s="79"/>
      <c r="BF66" s="79"/>
      <c r="BG66" s="79"/>
      <c r="BH66" s="80" t="s">
        <v>50</v>
      </c>
      <c r="BI66" s="80"/>
      <c r="BJ66" s="80"/>
      <c r="BK66" s="80"/>
      <c r="BL66" s="80"/>
      <c r="BM66" s="80"/>
      <c r="BN66" s="80"/>
      <c r="BO66" s="80"/>
      <c r="BP66" s="80"/>
      <c r="BQ66" s="80">
        <v>2</v>
      </c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79" t="s">
        <v>51</v>
      </c>
      <c r="CC66" s="79"/>
      <c r="CD66" s="79"/>
      <c r="CE66" s="79"/>
      <c r="CF66" s="79"/>
      <c r="CG66" s="79"/>
      <c r="CH66" s="62" t="s">
        <v>128</v>
      </c>
      <c r="CI66" s="62"/>
      <c r="CJ66" s="62"/>
      <c r="CK66" s="62"/>
      <c r="CL66" s="62"/>
      <c r="CM66" s="62"/>
      <c r="CN66" s="62"/>
      <c r="CO66" s="62"/>
      <c r="CP66" s="62"/>
      <c r="CQ66" s="159">
        <v>1600</v>
      </c>
      <c r="CR66" s="159">
        <v>0</v>
      </c>
      <c r="CS66" s="159">
        <v>0</v>
      </c>
      <c r="CT66" s="159">
        <v>0</v>
      </c>
      <c r="CU66" s="159">
        <v>0</v>
      </c>
      <c r="CV66" s="159">
        <v>0</v>
      </c>
      <c r="CW66" s="159">
        <v>0</v>
      </c>
      <c r="CX66" s="159">
        <v>0</v>
      </c>
      <c r="CY66" s="159">
        <v>0</v>
      </c>
      <c r="CZ66" s="159">
        <v>0</v>
      </c>
      <c r="DA66" s="159">
        <v>0</v>
      </c>
      <c r="DB66" s="159">
        <v>0</v>
      </c>
      <c r="DC66" s="159">
        <v>0</v>
      </c>
      <c r="DD66" s="159">
        <v>0</v>
      </c>
      <c r="DE66" s="149" t="s">
        <v>343</v>
      </c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 t="s">
        <v>360</v>
      </c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0" t="s">
        <v>298</v>
      </c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75" t="s">
        <v>109</v>
      </c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16"/>
    </row>
    <row r="67" spans="1:162" s="1" customFormat="1" ht="15.75">
      <c r="A67" s="161" t="s">
        <v>407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61"/>
      <c r="DT67" s="161"/>
      <c r="DU67" s="161"/>
      <c r="DV67" s="161"/>
      <c r="DW67" s="161"/>
      <c r="DX67" s="161"/>
      <c r="DY67" s="161"/>
      <c r="DZ67" s="161"/>
      <c r="EA67" s="161"/>
      <c r="EB67" s="161"/>
      <c r="EC67" s="161"/>
      <c r="ED67" s="161"/>
      <c r="EE67" s="161"/>
      <c r="EF67" s="161"/>
      <c r="EG67" s="161"/>
      <c r="EH67" s="161"/>
      <c r="EI67" s="161"/>
      <c r="EJ67" s="161"/>
      <c r="EK67" s="161"/>
      <c r="EL67" s="161"/>
      <c r="EM67" s="161"/>
      <c r="EN67" s="161"/>
      <c r="EO67" s="161"/>
      <c r="EP67" s="161"/>
      <c r="EQ67" s="161"/>
      <c r="ER67" s="161"/>
      <c r="ES67" s="161"/>
      <c r="ET67" s="161"/>
      <c r="EU67" s="161"/>
      <c r="EV67" s="161"/>
      <c r="EW67" s="161"/>
      <c r="EX67" s="161"/>
      <c r="EY67" s="161"/>
      <c r="EZ67" s="161"/>
      <c r="FA67" s="161"/>
      <c r="FB67" s="161"/>
      <c r="FC67" s="161"/>
      <c r="FD67" s="161"/>
      <c r="FE67" s="161"/>
      <c r="FF67" s="16"/>
    </row>
    <row r="68" spans="1:162" s="1" customFormat="1" ht="93" customHeight="1">
      <c r="A68" s="79" t="s">
        <v>231</v>
      </c>
      <c r="B68" s="79"/>
      <c r="C68" s="79"/>
      <c r="D68" s="79"/>
      <c r="E68" s="79"/>
      <c r="F68" s="79"/>
      <c r="G68" s="79"/>
      <c r="H68" s="79"/>
      <c r="I68" s="80" t="s">
        <v>275</v>
      </c>
      <c r="J68" s="80"/>
      <c r="K68" s="80"/>
      <c r="L68" s="80"/>
      <c r="M68" s="80"/>
      <c r="N68" s="80"/>
      <c r="O68" s="80"/>
      <c r="P68" s="80"/>
      <c r="Q68" s="80"/>
      <c r="R68" s="62" t="s">
        <v>276</v>
      </c>
      <c r="S68" s="62"/>
      <c r="T68" s="62"/>
      <c r="U68" s="62"/>
      <c r="V68" s="62"/>
      <c r="W68" s="62"/>
      <c r="X68" s="62"/>
      <c r="Y68" s="62"/>
      <c r="Z68" s="62"/>
      <c r="AA68" s="62" t="s">
        <v>277</v>
      </c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 t="s">
        <v>278</v>
      </c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80" t="s">
        <v>166</v>
      </c>
      <c r="BC68" s="80"/>
      <c r="BD68" s="80"/>
      <c r="BE68" s="80"/>
      <c r="BF68" s="80"/>
      <c r="BG68" s="80"/>
      <c r="BH68" s="80" t="s">
        <v>409</v>
      </c>
      <c r="BI68" s="80"/>
      <c r="BJ68" s="80"/>
      <c r="BK68" s="80"/>
      <c r="BL68" s="80"/>
      <c r="BM68" s="80"/>
      <c r="BN68" s="80"/>
      <c r="BO68" s="80"/>
      <c r="BP68" s="80"/>
      <c r="BQ68" s="80" t="s">
        <v>408</v>
      </c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 t="s">
        <v>305</v>
      </c>
      <c r="CC68" s="80"/>
      <c r="CD68" s="80"/>
      <c r="CE68" s="80"/>
      <c r="CF68" s="80"/>
      <c r="CG68" s="80"/>
      <c r="CH68" s="62" t="s">
        <v>387</v>
      </c>
      <c r="CI68" s="62"/>
      <c r="CJ68" s="62"/>
      <c r="CK68" s="62"/>
      <c r="CL68" s="62"/>
      <c r="CM68" s="62"/>
      <c r="CN68" s="62"/>
      <c r="CO68" s="62"/>
      <c r="CP68" s="62"/>
      <c r="CQ68" s="80" t="s">
        <v>282</v>
      </c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149" t="s">
        <v>54</v>
      </c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49" t="s">
        <v>284</v>
      </c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40" t="s">
        <v>285</v>
      </c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75" t="s">
        <v>109</v>
      </c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16"/>
    </row>
    <row r="69" spans="1:162" s="1" customFormat="1" ht="72" customHeight="1">
      <c r="A69" s="79" t="s">
        <v>375</v>
      </c>
      <c r="B69" s="79"/>
      <c r="C69" s="79"/>
      <c r="D69" s="79"/>
      <c r="E69" s="79"/>
      <c r="F69" s="79"/>
      <c r="G69" s="79"/>
      <c r="H69" s="79"/>
      <c r="I69" s="79" t="s">
        <v>186</v>
      </c>
      <c r="J69" s="79"/>
      <c r="K69" s="79"/>
      <c r="L69" s="79"/>
      <c r="M69" s="79"/>
      <c r="N69" s="79"/>
      <c r="O69" s="79"/>
      <c r="P69" s="79"/>
      <c r="Q69" s="79"/>
      <c r="R69" s="79" t="s">
        <v>187</v>
      </c>
      <c r="S69" s="79"/>
      <c r="T69" s="79"/>
      <c r="U69" s="79"/>
      <c r="V69" s="79"/>
      <c r="W69" s="79"/>
      <c r="X69" s="79"/>
      <c r="Y69" s="79"/>
      <c r="Z69" s="79"/>
      <c r="AA69" s="62" t="s">
        <v>188</v>
      </c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 t="s">
        <v>189</v>
      </c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79" t="s">
        <v>190</v>
      </c>
      <c r="BC69" s="79"/>
      <c r="BD69" s="79"/>
      <c r="BE69" s="79"/>
      <c r="BF69" s="79"/>
      <c r="BG69" s="79"/>
      <c r="BH69" s="80" t="s">
        <v>191</v>
      </c>
      <c r="BI69" s="80"/>
      <c r="BJ69" s="80"/>
      <c r="BK69" s="80"/>
      <c r="BL69" s="80"/>
      <c r="BM69" s="80"/>
      <c r="BN69" s="80"/>
      <c r="BO69" s="80"/>
      <c r="BP69" s="80"/>
      <c r="BQ69" s="103">
        <v>2300</v>
      </c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79" t="s">
        <v>51</v>
      </c>
      <c r="CC69" s="79"/>
      <c r="CD69" s="79"/>
      <c r="CE69" s="79"/>
      <c r="CF69" s="79"/>
      <c r="CG69" s="79"/>
      <c r="CH69" s="62" t="s">
        <v>128</v>
      </c>
      <c r="CI69" s="62"/>
      <c r="CJ69" s="62"/>
      <c r="CK69" s="62"/>
      <c r="CL69" s="62"/>
      <c r="CM69" s="62"/>
      <c r="CN69" s="62"/>
      <c r="CO69" s="62"/>
      <c r="CP69" s="62"/>
      <c r="CQ69" s="159">
        <v>45000</v>
      </c>
      <c r="CR69" s="159">
        <v>0</v>
      </c>
      <c r="CS69" s="159">
        <v>0</v>
      </c>
      <c r="CT69" s="159">
        <v>0</v>
      </c>
      <c r="CU69" s="159">
        <v>0</v>
      </c>
      <c r="CV69" s="159">
        <v>0</v>
      </c>
      <c r="CW69" s="159">
        <v>0</v>
      </c>
      <c r="CX69" s="159">
        <v>0</v>
      </c>
      <c r="CY69" s="159">
        <v>0</v>
      </c>
      <c r="CZ69" s="159">
        <v>0</v>
      </c>
      <c r="DA69" s="159">
        <v>0</v>
      </c>
      <c r="DB69" s="159">
        <v>0</v>
      </c>
      <c r="DC69" s="159">
        <v>0</v>
      </c>
      <c r="DD69" s="159">
        <v>0</v>
      </c>
      <c r="DE69" s="149" t="s">
        <v>340</v>
      </c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 t="s">
        <v>397</v>
      </c>
      <c r="DS69" s="149"/>
      <c r="DT69" s="149"/>
      <c r="DU69" s="149"/>
      <c r="DV69" s="149"/>
      <c r="DW69" s="149"/>
      <c r="DX69" s="149"/>
      <c r="DY69" s="149"/>
      <c r="DZ69" s="149"/>
      <c r="EA69" s="149"/>
      <c r="EB69" s="149"/>
      <c r="EC69" s="140" t="s">
        <v>298</v>
      </c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75" t="s">
        <v>109</v>
      </c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16"/>
    </row>
    <row r="71" spans="1:161" ht="15.75">
      <c r="A71" s="148" t="s">
        <v>376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"/>
      <c r="CF71" s="1"/>
      <c r="CG71" s="1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"/>
      <c r="DF71" s="1"/>
      <c r="DG71" s="1"/>
      <c r="DH71" s="1"/>
      <c r="DI71" s="1"/>
      <c r="DJ71" s="7" t="s">
        <v>286</v>
      </c>
      <c r="DK71" s="42"/>
      <c r="DL71" s="42"/>
      <c r="DM71" s="42"/>
      <c r="DN71" s="42"/>
      <c r="DO71" s="42"/>
      <c r="DP71" s="1" t="s">
        <v>286</v>
      </c>
      <c r="DQ71" s="1"/>
      <c r="DR71" s="1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144">
        <v>20</v>
      </c>
      <c r="EM71" s="144"/>
      <c r="EN71" s="144"/>
      <c r="EO71" s="144"/>
      <c r="EP71" s="145"/>
      <c r="EQ71" s="145"/>
      <c r="ER71" s="145"/>
      <c r="ES71" s="145"/>
      <c r="ET71" s="1" t="s">
        <v>287</v>
      </c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</row>
    <row r="72" spans="1:161" ht="12.75">
      <c r="A72" s="146" t="s">
        <v>288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8"/>
      <c r="CF72" s="8"/>
      <c r="CG72" s="8"/>
      <c r="CH72" s="147" t="s">
        <v>289</v>
      </c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8"/>
      <c r="DF72" s="8"/>
      <c r="DG72" s="8"/>
      <c r="DH72" s="8"/>
      <c r="DI72" s="8"/>
      <c r="DJ72" s="8"/>
      <c r="DK72" s="147" t="s">
        <v>290</v>
      </c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7"/>
      <c r="DX72" s="147"/>
      <c r="DY72" s="147"/>
      <c r="DZ72" s="147"/>
      <c r="EA72" s="147"/>
      <c r="EB72" s="147"/>
      <c r="EC72" s="147"/>
      <c r="ED72" s="147"/>
      <c r="EE72" s="147"/>
      <c r="EF72" s="147"/>
      <c r="EG72" s="147"/>
      <c r="EH72" s="147"/>
      <c r="EI72" s="147"/>
      <c r="EJ72" s="147"/>
      <c r="EK72" s="147"/>
      <c r="EL72" s="147"/>
      <c r="EM72" s="147"/>
      <c r="EN72" s="147"/>
      <c r="EO72" s="147"/>
      <c r="EP72" s="147"/>
      <c r="EQ72" s="147"/>
      <c r="ER72" s="147"/>
      <c r="ES72" s="147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</row>
    <row r="73" spans="1:16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43" t="s">
        <v>291</v>
      </c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</row>
  </sheetData>
  <sheetProtection/>
  <mergeCells count="772">
    <mergeCell ref="BB69:BG69"/>
    <mergeCell ref="AM68:BA68"/>
    <mergeCell ref="A69:H69"/>
    <mergeCell ref="I69:Q69"/>
    <mergeCell ref="R69:Z69"/>
    <mergeCell ref="AA69:AL69"/>
    <mergeCell ref="AM69:BA69"/>
    <mergeCell ref="AA68:AL68"/>
    <mergeCell ref="I68:Q68"/>
    <mergeCell ref="R68:Z68"/>
    <mergeCell ref="BQ65:CA65"/>
    <mergeCell ref="CB65:CG65"/>
    <mergeCell ref="CQ66:DD66"/>
    <mergeCell ref="CQ65:DD65"/>
    <mergeCell ref="A64:H64"/>
    <mergeCell ref="I64:Q64"/>
    <mergeCell ref="R64:Z64"/>
    <mergeCell ref="AA64:AL64"/>
    <mergeCell ref="R66:Z66"/>
    <mergeCell ref="EO65:FE65"/>
    <mergeCell ref="DE65:DQ65"/>
    <mergeCell ref="EO66:FE66"/>
    <mergeCell ref="DE66:DQ66"/>
    <mergeCell ref="DR65:EB65"/>
    <mergeCell ref="EC65:EN65"/>
    <mergeCell ref="EC66:EN66"/>
    <mergeCell ref="AA66:AL66"/>
    <mergeCell ref="BQ66:CA66"/>
    <mergeCell ref="DR66:EB66"/>
    <mergeCell ref="A67:FE67"/>
    <mergeCell ref="DR68:EB68"/>
    <mergeCell ref="EC68:EN68"/>
    <mergeCell ref="EO68:FE68"/>
    <mergeCell ref="BQ68:CA68"/>
    <mergeCell ref="DE68:DQ68"/>
    <mergeCell ref="BB68:BG68"/>
    <mergeCell ref="BH68:BP68"/>
    <mergeCell ref="A48:H48"/>
    <mergeCell ref="I48:Q48"/>
    <mergeCell ref="BB51:BG51"/>
    <mergeCell ref="BH51:BP51"/>
    <mergeCell ref="R51:Z51"/>
    <mergeCell ref="A50:H50"/>
    <mergeCell ref="I50:Q50"/>
    <mergeCell ref="R50:Z50"/>
    <mergeCell ref="AA50:AL50"/>
    <mergeCell ref="A49:H49"/>
    <mergeCell ref="AM50:BA50"/>
    <mergeCell ref="EO46:FE46"/>
    <mergeCell ref="BQ51:CA51"/>
    <mergeCell ref="DE49:DQ49"/>
    <mergeCell ref="DE50:DQ50"/>
    <mergeCell ref="DR50:EB50"/>
    <mergeCell ref="EO50:FE50"/>
    <mergeCell ref="CQ50:DD50"/>
    <mergeCell ref="BH50:BP50"/>
    <mergeCell ref="BQ50:CA50"/>
    <mergeCell ref="DQ3:FD3"/>
    <mergeCell ref="CB50:CG50"/>
    <mergeCell ref="CH51:CP51"/>
    <mergeCell ref="CQ51:DD51"/>
    <mergeCell ref="CB51:CG51"/>
    <mergeCell ref="EO49:FE49"/>
    <mergeCell ref="CH49:CP49"/>
    <mergeCell ref="CQ49:DD49"/>
    <mergeCell ref="CH50:CP50"/>
    <mergeCell ref="CQ46:DD46"/>
    <mergeCell ref="AM66:BA66"/>
    <mergeCell ref="BB66:BG66"/>
    <mergeCell ref="BH66:BP66"/>
    <mergeCell ref="CH65:CP65"/>
    <mergeCell ref="CB66:CG66"/>
    <mergeCell ref="CH66:CP66"/>
    <mergeCell ref="BB65:BG65"/>
    <mergeCell ref="BH64:BP64"/>
    <mergeCell ref="AM65:BA65"/>
    <mergeCell ref="CH73:DD73"/>
    <mergeCell ref="A71:CD71"/>
    <mergeCell ref="CH71:DD71"/>
    <mergeCell ref="A65:H65"/>
    <mergeCell ref="CB68:CG68"/>
    <mergeCell ref="A68:H68"/>
    <mergeCell ref="CQ68:DD68"/>
    <mergeCell ref="CH68:CP68"/>
    <mergeCell ref="A66:H66"/>
    <mergeCell ref="I66:Q66"/>
    <mergeCell ref="EO69:FE69"/>
    <mergeCell ref="BH69:BP69"/>
    <mergeCell ref="CQ69:DD69"/>
    <mergeCell ref="BQ69:CA69"/>
    <mergeCell ref="CB69:CG69"/>
    <mergeCell ref="DE69:DQ69"/>
    <mergeCell ref="CH69:CP69"/>
    <mergeCell ref="EC69:EN69"/>
    <mergeCell ref="DR69:EB69"/>
    <mergeCell ref="DK71:DO71"/>
    <mergeCell ref="A72:CD72"/>
    <mergeCell ref="CH72:DD72"/>
    <mergeCell ref="DK72:ES72"/>
    <mergeCell ref="DS71:EK71"/>
    <mergeCell ref="EL71:EO71"/>
    <mergeCell ref="EP71:ES71"/>
    <mergeCell ref="EC63:EN63"/>
    <mergeCell ref="EO63:FE63"/>
    <mergeCell ref="EO64:FE64"/>
    <mergeCell ref="BQ64:CA64"/>
    <mergeCell ref="CQ64:DD64"/>
    <mergeCell ref="DE64:DQ64"/>
    <mergeCell ref="DR64:EB64"/>
    <mergeCell ref="EC64:EN64"/>
    <mergeCell ref="CB64:CG64"/>
    <mergeCell ref="CH64:CP64"/>
    <mergeCell ref="I65:Q65"/>
    <mergeCell ref="R65:Z65"/>
    <mergeCell ref="BH65:BP65"/>
    <mergeCell ref="AA65:AL65"/>
    <mergeCell ref="AM64:BA64"/>
    <mergeCell ref="BB64:BG64"/>
    <mergeCell ref="DE63:DQ63"/>
    <mergeCell ref="DR63:EB63"/>
    <mergeCell ref="CH63:CP63"/>
    <mergeCell ref="CQ63:DD63"/>
    <mergeCell ref="AA63:AL63"/>
    <mergeCell ref="AM63:BA63"/>
    <mergeCell ref="BB63:BG63"/>
    <mergeCell ref="BH63:BP63"/>
    <mergeCell ref="DE62:DQ62"/>
    <mergeCell ref="BB62:BG62"/>
    <mergeCell ref="CH60:CP60"/>
    <mergeCell ref="A63:H63"/>
    <mergeCell ref="I63:Q63"/>
    <mergeCell ref="R63:Z63"/>
    <mergeCell ref="I62:Q62"/>
    <mergeCell ref="R62:Z62"/>
    <mergeCell ref="CB63:CG63"/>
    <mergeCell ref="BQ63:CA63"/>
    <mergeCell ref="EC62:EN62"/>
    <mergeCell ref="EC60:EN60"/>
    <mergeCell ref="DR62:EB62"/>
    <mergeCell ref="DE60:DQ60"/>
    <mergeCell ref="DR60:EB60"/>
    <mergeCell ref="A61:FE61"/>
    <mergeCell ref="AM60:BA60"/>
    <mergeCell ref="EO60:FE60"/>
    <mergeCell ref="EO62:FE62"/>
    <mergeCell ref="CB60:CG60"/>
    <mergeCell ref="CQ60:DD60"/>
    <mergeCell ref="AA60:AL60"/>
    <mergeCell ref="CB62:CG62"/>
    <mergeCell ref="CH62:CP62"/>
    <mergeCell ref="BH62:BP62"/>
    <mergeCell ref="BB60:BG60"/>
    <mergeCell ref="BH60:BP60"/>
    <mergeCell ref="BQ60:CA60"/>
    <mergeCell ref="CQ62:DD62"/>
    <mergeCell ref="BQ62:CA62"/>
    <mergeCell ref="A60:H60"/>
    <mergeCell ref="I60:Q60"/>
    <mergeCell ref="BQ59:CA59"/>
    <mergeCell ref="R60:Z60"/>
    <mergeCell ref="A59:H59"/>
    <mergeCell ref="I59:Q59"/>
    <mergeCell ref="R59:Z59"/>
    <mergeCell ref="AA59:AL59"/>
    <mergeCell ref="BH59:BP59"/>
    <mergeCell ref="AM62:BA62"/>
    <mergeCell ref="AA62:AL62"/>
    <mergeCell ref="A62:H62"/>
    <mergeCell ref="EO59:FE59"/>
    <mergeCell ref="CQ59:DD59"/>
    <mergeCell ref="DE59:DQ59"/>
    <mergeCell ref="CB59:CG59"/>
    <mergeCell ref="CH59:CP59"/>
    <mergeCell ref="DR59:EB59"/>
    <mergeCell ref="EC59:EN59"/>
    <mergeCell ref="BH58:BP58"/>
    <mergeCell ref="AM59:BA59"/>
    <mergeCell ref="BB59:BG59"/>
    <mergeCell ref="DR58:EB58"/>
    <mergeCell ref="DE58:DQ58"/>
    <mergeCell ref="AM58:BA58"/>
    <mergeCell ref="BB58:BG58"/>
    <mergeCell ref="A58:H58"/>
    <mergeCell ref="I58:Q58"/>
    <mergeCell ref="R57:Z57"/>
    <mergeCell ref="AA57:AL57"/>
    <mergeCell ref="R58:Z58"/>
    <mergeCell ref="AA58:AL58"/>
    <mergeCell ref="EO58:FE58"/>
    <mergeCell ref="A57:H57"/>
    <mergeCell ref="I57:Q57"/>
    <mergeCell ref="EC57:EN57"/>
    <mergeCell ref="BQ58:CA58"/>
    <mergeCell ref="CB58:CG58"/>
    <mergeCell ref="CH58:CP58"/>
    <mergeCell ref="CQ58:DD58"/>
    <mergeCell ref="BQ57:CA57"/>
    <mergeCell ref="EC58:EN58"/>
    <mergeCell ref="BH57:BP57"/>
    <mergeCell ref="EO57:FE57"/>
    <mergeCell ref="CB56:CG56"/>
    <mergeCell ref="DE56:DQ56"/>
    <mergeCell ref="DR56:EB56"/>
    <mergeCell ref="EC56:EN56"/>
    <mergeCell ref="DR57:EB57"/>
    <mergeCell ref="DE57:DQ57"/>
    <mergeCell ref="EO56:FE56"/>
    <mergeCell ref="CH56:CP56"/>
    <mergeCell ref="BQ56:CA56"/>
    <mergeCell ref="BQ55:CA55"/>
    <mergeCell ref="DE55:DQ55"/>
    <mergeCell ref="AM57:BA57"/>
    <mergeCell ref="BB57:BG57"/>
    <mergeCell ref="CQ56:DD56"/>
    <mergeCell ref="CB57:CG57"/>
    <mergeCell ref="CH57:CP57"/>
    <mergeCell ref="CQ57:DD57"/>
    <mergeCell ref="A56:H56"/>
    <mergeCell ref="I56:Q56"/>
    <mergeCell ref="R56:Z56"/>
    <mergeCell ref="A55:H55"/>
    <mergeCell ref="EO55:FE55"/>
    <mergeCell ref="BH56:BP56"/>
    <mergeCell ref="DR55:EB55"/>
    <mergeCell ref="EC55:EN55"/>
    <mergeCell ref="CB55:CG55"/>
    <mergeCell ref="CQ55:DD55"/>
    <mergeCell ref="AA56:AL56"/>
    <mergeCell ref="BB56:BG56"/>
    <mergeCell ref="AA55:AL55"/>
    <mergeCell ref="AM55:BA55"/>
    <mergeCell ref="BB55:BG55"/>
    <mergeCell ref="AM54:BA54"/>
    <mergeCell ref="BB54:BG54"/>
    <mergeCell ref="AM56:BA56"/>
    <mergeCell ref="BH54:BP54"/>
    <mergeCell ref="CH55:CP55"/>
    <mergeCell ref="BH55:BP55"/>
    <mergeCell ref="A54:H54"/>
    <mergeCell ref="I54:Q54"/>
    <mergeCell ref="R54:Z54"/>
    <mergeCell ref="AA54:AL54"/>
    <mergeCell ref="I55:Q55"/>
    <mergeCell ref="R55:Z55"/>
    <mergeCell ref="EC54:EN54"/>
    <mergeCell ref="BQ54:CA54"/>
    <mergeCell ref="CB54:CG54"/>
    <mergeCell ref="EO54:FE54"/>
    <mergeCell ref="CH54:CP54"/>
    <mergeCell ref="CQ54:DD54"/>
    <mergeCell ref="DE54:DQ54"/>
    <mergeCell ref="DR54:EB54"/>
    <mergeCell ref="EO52:FE52"/>
    <mergeCell ref="CB53:CG53"/>
    <mergeCell ref="CH53:CP53"/>
    <mergeCell ref="CQ53:DD53"/>
    <mergeCell ref="DE53:DQ53"/>
    <mergeCell ref="EO53:FE53"/>
    <mergeCell ref="DE52:DQ52"/>
    <mergeCell ref="DR52:EB52"/>
    <mergeCell ref="EC53:EN53"/>
    <mergeCell ref="EC52:EN52"/>
    <mergeCell ref="AA49:AL49"/>
    <mergeCell ref="A51:H51"/>
    <mergeCell ref="I51:Q51"/>
    <mergeCell ref="AA51:AL51"/>
    <mergeCell ref="DR49:EB49"/>
    <mergeCell ref="DR51:EB51"/>
    <mergeCell ref="BH49:BP49"/>
    <mergeCell ref="CB49:CG49"/>
    <mergeCell ref="BQ49:CA49"/>
    <mergeCell ref="DE51:DQ51"/>
    <mergeCell ref="AM49:BA49"/>
    <mergeCell ref="BB49:BG49"/>
    <mergeCell ref="A52:H52"/>
    <mergeCell ref="I52:Q52"/>
    <mergeCell ref="R52:Z52"/>
    <mergeCell ref="AA52:AL52"/>
    <mergeCell ref="AM51:BA51"/>
    <mergeCell ref="BB50:BG50"/>
    <mergeCell ref="I49:Q49"/>
    <mergeCell ref="R49:Z49"/>
    <mergeCell ref="A53:H53"/>
    <mergeCell ref="I53:Q53"/>
    <mergeCell ref="AM52:BA52"/>
    <mergeCell ref="BB52:BG52"/>
    <mergeCell ref="R53:Z53"/>
    <mergeCell ref="AM53:BA53"/>
    <mergeCell ref="BB53:BG53"/>
    <mergeCell ref="CQ52:DD52"/>
    <mergeCell ref="DR53:EB53"/>
    <mergeCell ref="BQ53:CA53"/>
    <mergeCell ref="AA53:AL53"/>
    <mergeCell ref="CB52:CG52"/>
    <mergeCell ref="CH52:CP52"/>
    <mergeCell ref="BQ52:CA52"/>
    <mergeCell ref="BH52:BP52"/>
    <mergeCell ref="BH53:BP53"/>
    <mergeCell ref="DE48:DQ48"/>
    <mergeCell ref="CB48:CG48"/>
    <mergeCell ref="CH48:CP48"/>
    <mergeCell ref="CQ48:DD48"/>
    <mergeCell ref="R46:Z46"/>
    <mergeCell ref="AA46:AL46"/>
    <mergeCell ref="AM46:BA46"/>
    <mergeCell ref="BB46:BG46"/>
    <mergeCell ref="DE46:DQ46"/>
    <mergeCell ref="BQ46:CA46"/>
    <mergeCell ref="CB46:CG46"/>
    <mergeCell ref="CH46:CP46"/>
    <mergeCell ref="BB48:BG48"/>
    <mergeCell ref="AM47:BA47"/>
    <mergeCell ref="BB47:BG47"/>
    <mergeCell ref="BQ45:CA45"/>
    <mergeCell ref="BQ47:CA47"/>
    <mergeCell ref="BH47:BP47"/>
    <mergeCell ref="BH46:BP46"/>
    <mergeCell ref="CB47:CG47"/>
    <mergeCell ref="A46:H46"/>
    <mergeCell ref="I46:Q46"/>
    <mergeCell ref="AA44:AL44"/>
    <mergeCell ref="BH45:BP45"/>
    <mergeCell ref="BH44:BP44"/>
    <mergeCell ref="BB45:BG45"/>
    <mergeCell ref="A45:H45"/>
    <mergeCell ref="I45:Q45"/>
    <mergeCell ref="AM45:BA45"/>
    <mergeCell ref="A44:H44"/>
    <mergeCell ref="BQ44:CA44"/>
    <mergeCell ref="R48:Z48"/>
    <mergeCell ref="AA48:AL48"/>
    <mergeCell ref="BH48:BP48"/>
    <mergeCell ref="BQ48:CA48"/>
    <mergeCell ref="AM48:BA48"/>
    <mergeCell ref="R45:Z45"/>
    <mergeCell ref="AA45:AL45"/>
    <mergeCell ref="AM44:BA44"/>
    <mergeCell ref="BB44:BG44"/>
    <mergeCell ref="EO45:FE45"/>
    <mergeCell ref="EO44:FE44"/>
    <mergeCell ref="CH45:CP45"/>
    <mergeCell ref="CB44:CG44"/>
    <mergeCell ref="EC45:EN45"/>
    <mergeCell ref="CB45:CG45"/>
    <mergeCell ref="EC44:EN44"/>
    <mergeCell ref="DR45:EB45"/>
    <mergeCell ref="DR44:EB44"/>
    <mergeCell ref="CH44:CP44"/>
    <mergeCell ref="I44:Q44"/>
    <mergeCell ref="R44:Z44"/>
    <mergeCell ref="A42:H42"/>
    <mergeCell ref="I42:Q42"/>
    <mergeCell ref="A43:H43"/>
    <mergeCell ref="I43:Q43"/>
    <mergeCell ref="R43:Z43"/>
    <mergeCell ref="R42:Z42"/>
    <mergeCell ref="CB41:CG41"/>
    <mergeCell ref="DE41:DQ41"/>
    <mergeCell ref="CQ42:DD42"/>
    <mergeCell ref="CQ41:DD41"/>
    <mergeCell ref="CH42:CP42"/>
    <mergeCell ref="BQ43:CA43"/>
    <mergeCell ref="BH43:BP43"/>
    <mergeCell ref="AA43:AL43"/>
    <mergeCell ref="AA42:AL42"/>
    <mergeCell ref="BQ42:CA42"/>
    <mergeCell ref="BH42:BP42"/>
    <mergeCell ref="EO43:FE43"/>
    <mergeCell ref="EC43:EN43"/>
    <mergeCell ref="DE43:DQ43"/>
    <mergeCell ref="DR43:EB43"/>
    <mergeCell ref="EC42:EN42"/>
    <mergeCell ref="DR41:EB41"/>
    <mergeCell ref="CH41:CP41"/>
    <mergeCell ref="CQ43:DD43"/>
    <mergeCell ref="AA40:AL40"/>
    <mergeCell ref="AA41:AL41"/>
    <mergeCell ref="BQ41:CA41"/>
    <mergeCell ref="CB43:CG43"/>
    <mergeCell ref="CH43:CP43"/>
    <mergeCell ref="AM43:BA43"/>
    <mergeCell ref="BB43:BG43"/>
    <mergeCell ref="DR42:EB42"/>
    <mergeCell ref="AM42:BA42"/>
    <mergeCell ref="BB42:BG42"/>
    <mergeCell ref="CB42:CG42"/>
    <mergeCell ref="DE42:DQ42"/>
    <mergeCell ref="DE39:DQ39"/>
    <mergeCell ref="DR39:EB39"/>
    <mergeCell ref="CH40:CP40"/>
    <mergeCell ref="CQ40:DD40"/>
    <mergeCell ref="DE40:DQ40"/>
    <mergeCell ref="R41:Z41"/>
    <mergeCell ref="AM41:BA41"/>
    <mergeCell ref="BB41:BG41"/>
    <mergeCell ref="BH41:BP41"/>
    <mergeCell ref="A41:H41"/>
    <mergeCell ref="I41:Q41"/>
    <mergeCell ref="A40:H40"/>
    <mergeCell ref="I40:Q40"/>
    <mergeCell ref="BB39:BG39"/>
    <mergeCell ref="A39:H39"/>
    <mergeCell ref="I39:Q39"/>
    <mergeCell ref="R39:Z39"/>
    <mergeCell ref="AA39:AL39"/>
    <mergeCell ref="AM39:BA39"/>
    <mergeCell ref="BQ39:CA39"/>
    <mergeCell ref="CB39:CG39"/>
    <mergeCell ref="CH39:CP39"/>
    <mergeCell ref="CQ39:DD39"/>
    <mergeCell ref="R40:Z40"/>
    <mergeCell ref="BQ40:CA40"/>
    <mergeCell ref="BH40:BP40"/>
    <mergeCell ref="AM40:BA40"/>
    <mergeCell ref="BB40:BG40"/>
    <mergeCell ref="BH39:BP39"/>
    <mergeCell ref="CB40:CG40"/>
    <mergeCell ref="DR40:EB40"/>
    <mergeCell ref="A38:H38"/>
    <mergeCell ref="I38:Q38"/>
    <mergeCell ref="CQ38:DD38"/>
    <mergeCell ref="DE38:DQ38"/>
    <mergeCell ref="R38:Z38"/>
    <mergeCell ref="AA38:AL38"/>
    <mergeCell ref="CB38:CG38"/>
    <mergeCell ref="CH38:CP38"/>
    <mergeCell ref="A36:H36"/>
    <mergeCell ref="I36:Q36"/>
    <mergeCell ref="A37:H37"/>
    <mergeCell ref="I37:Q37"/>
    <mergeCell ref="R37:Z37"/>
    <mergeCell ref="AA37:AL37"/>
    <mergeCell ref="CB36:CG36"/>
    <mergeCell ref="BB36:BG36"/>
    <mergeCell ref="BQ38:CA38"/>
    <mergeCell ref="BH38:BP38"/>
    <mergeCell ref="AM38:BA38"/>
    <mergeCell ref="BB38:BG38"/>
    <mergeCell ref="CB37:CG37"/>
    <mergeCell ref="AM36:BA36"/>
    <mergeCell ref="R36:Z36"/>
    <mergeCell ref="BH36:BP36"/>
    <mergeCell ref="AA36:AL36"/>
    <mergeCell ref="CH36:CP36"/>
    <mergeCell ref="BQ37:CA37"/>
    <mergeCell ref="BH37:BP37"/>
    <mergeCell ref="AM37:BA37"/>
    <mergeCell ref="BB37:BG37"/>
    <mergeCell ref="AA35:AL35"/>
    <mergeCell ref="BB35:BG35"/>
    <mergeCell ref="R35:Z35"/>
    <mergeCell ref="AM35:BA35"/>
    <mergeCell ref="EC46:EN46"/>
    <mergeCell ref="DE36:DQ36"/>
    <mergeCell ref="BH35:BP35"/>
    <mergeCell ref="BQ35:CA35"/>
    <mergeCell ref="CB35:CG35"/>
    <mergeCell ref="BQ36:CA36"/>
    <mergeCell ref="CH35:CP35"/>
    <mergeCell ref="CQ45:DD45"/>
    <mergeCell ref="CH37:CP37"/>
    <mergeCell ref="DR46:EB46"/>
    <mergeCell ref="DR36:EB36"/>
    <mergeCell ref="EC36:EN36"/>
    <mergeCell ref="CQ44:DD44"/>
    <mergeCell ref="DE44:DQ44"/>
    <mergeCell ref="DE37:DQ37"/>
    <mergeCell ref="CQ37:DD37"/>
    <mergeCell ref="EO36:FE36"/>
    <mergeCell ref="DR37:EB37"/>
    <mergeCell ref="EC37:EN37"/>
    <mergeCell ref="EO37:FE37"/>
    <mergeCell ref="DR38:EB38"/>
    <mergeCell ref="EC38:EN38"/>
    <mergeCell ref="EO41:FE41"/>
    <mergeCell ref="EO51:FE51"/>
    <mergeCell ref="DR47:EB47"/>
    <mergeCell ref="EO47:FE47"/>
    <mergeCell ref="EC50:EN50"/>
    <mergeCell ref="EC49:EN49"/>
    <mergeCell ref="EC47:EN47"/>
    <mergeCell ref="EC48:EN48"/>
    <mergeCell ref="EO48:FE48"/>
    <mergeCell ref="DR48:EB48"/>
    <mergeCell ref="EC51:EN51"/>
    <mergeCell ref="EO35:FE35"/>
    <mergeCell ref="CQ36:DD36"/>
    <mergeCell ref="EC35:EN35"/>
    <mergeCell ref="DR35:EB35"/>
    <mergeCell ref="CQ35:DD35"/>
    <mergeCell ref="DE35:DQ35"/>
    <mergeCell ref="DE45:DQ45"/>
    <mergeCell ref="EO40:FE40"/>
    <mergeCell ref="EO38:FE38"/>
    <mergeCell ref="EO39:FE39"/>
    <mergeCell ref="EO42:FE42"/>
    <mergeCell ref="EC40:EN40"/>
    <mergeCell ref="EC41:EN41"/>
    <mergeCell ref="EC39:EN39"/>
    <mergeCell ref="A34:H34"/>
    <mergeCell ref="I34:Q34"/>
    <mergeCell ref="R34:Z34"/>
    <mergeCell ref="AA34:AL34"/>
    <mergeCell ref="A35:H35"/>
    <mergeCell ref="I35:Q35"/>
    <mergeCell ref="EO33:FE33"/>
    <mergeCell ref="BQ34:CA34"/>
    <mergeCell ref="BQ33:CA33"/>
    <mergeCell ref="BH33:BP33"/>
    <mergeCell ref="EC34:EN34"/>
    <mergeCell ref="EC33:EN33"/>
    <mergeCell ref="EO34:FE34"/>
    <mergeCell ref="BH34:BP34"/>
    <mergeCell ref="DR34:EB34"/>
    <mergeCell ref="DE34:DQ34"/>
    <mergeCell ref="AM34:BA34"/>
    <mergeCell ref="BB34:BG34"/>
    <mergeCell ref="CB34:CG34"/>
    <mergeCell ref="CH34:CP34"/>
    <mergeCell ref="CQ34:DD34"/>
    <mergeCell ref="BB31:BG31"/>
    <mergeCell ref="CH32:CP32"/>
    <mergeCell ref="CQ32:DD32"/>
    <mergeCell ref="BB32:BG32"/>
    <mergeCell ref="A33:H33"/>
    <mergeCell ref="A32:H32"/>
    <mergeCell ref="I32:Q32"/>
    <mergeCell ref="R32:Z32"/>
    <mergeCell ref="R33:Z33"/>
    <mergeCell ref="AA32:AL32"/>
    <mergeCell ref="I33:Q33"/>
    <mergeCell ref="AA33:AL33"/>
    <mergeCell ref="EO32:FE32"/>
    <mergeCell ref="DR32:EB32"/>
    <mergeCell ref="CH33:CP33"/>
    <mergeCell ref="CQ33:DD33"/>
    <mergeCell ref="DE33:DQ33"/>
    <mergeCell ref="AM33:BA33"/>
    <mergeCell ref="AM32:BA32"/>
    <mergeCell ref="BB33:BG33"/>
    <mergeCell ref="DE31:DQ31"/>
    <mergeCell ref="BH32:BP32"/>
    <mergeCell ref="BQ32:CA32"/>
    <mergeCell ref="CB32:CG32"/>
    <mergeCell ref="CB31:CG31"/>
    <mergeCell ref="BH31:BP31"/>
    <mergeCell ref="DR30:EB30"/>
    <mergeCell ref="BB30:BG30"/>
    <mergeCell ref="BH30:BP30"/>
    <mergeCell ref="BQ30:CA30"/>
    <mergeCell ref="DR33:EB33"/>
    <mergeCell ref="BQ31:CA31"/>
    <mergeCell ref="DE32:DQ32"/>
    <mergeCell ref="CH31:CP31"/>
    <mergeCell ref="CQ31:DD31"/>
    <mergeCell ref="DR31:EB31"/>
    <mergeCell ref="EO30:FE30"/>
    <mergeCell ref="CB33:CG33"/>
    <mergeCell ref="EC30:EN30"/>
    <mergeCell ref="EO31:FE31"/>
    <mergeCell ref="EC32:EN32"/>
    <mergeCell ref="CB30:CG30"/>
    <mergeCell ref="CH30:CP30"/>
    <mergeCell ref="CQ30:DD30"/>
    <mergeCell ref="DE30:DQ30"/>
    <mergeCell ref="EC31:EN31"/>
    <mergeCell ref="AM31:BA31"/>
    <mergeCell ref="A30:H30"/>
    <mergeCell ref="I30:Q30"/>
    <mergeCell ref="R30:Z30"/>
    <mergeCell ref="AA30:AL30"/>
    <mergeCell ref="A31:H31"/>
    <mergeCell ref="I31:Q31"/>
    <mergeCell ref="R31:Z31"/>
    <mergeCell ref="AA31:AL31"/>
    <mergeCell ref="AM30:BA30"/>
    <mergeCell ref="A28:H28"/>
    <mergeCell ref="I28:Q28"/>
    <mergeCell ref="BQ29:CA29"/>
    <mergeCell ref="A29:H29"/>
    <mergeCell ref="I29:Q29"/>
    <mergeCell ref="BQ28:CA28"/>
    <mergeCell ref="R29:Z29"/>
    <mergeCell ref="AA29:AL29"/>
    <mergeCell ref="AM29:BA29"/>
    <mergeCell ref="BB29:BG29"/>
    <mergeCell ref="DE28:DQ28"/>
    <mergeCell ref="R28:Z28"/>
    <mergeCell ref="AA28:AL28"/>
    <mergeCell ref="AM28:BA28"/>
    <mergeCell ref="BB28:BG28"/>
    <mergeCell ref="BH28:BP28"/>
    <mergeCell ref="CH28:CP28"/>
    <mergeCell ref="CQ28:DD28"/>
    <mergeCell ref="CB28:CG28"/>
    <mergeCell ref="EC28:EN28"/>
    <mergeCell ref="EO28:FE28"/>
    <mergeCell ref="EO29:FE29"/>
    <mergeCell ref="DR29:EB29"/>
    <mergeCell ref="DR28:EB28"/>
    <mergeCell ref="BH29:BP29"/>
    <mergeCell ref="EC29:EN29"/>
    <mergeCell ref="CQ29:DD29"/>
    <mergeCell ref="DE29:DQ29"/>
    <mergeCell ref="CH29:CP29"/>
    <mergeCell ref="CB29:CG29"/>
    <mergeCell ref="AM26:BA26"/>
    <mergeCell ref="BB26:BG26"/>
    <mergeCell ref="EO27:FE27"/>
    <mergeCell ref="CH27:CP27"/>
    <mergeCell ref="CQ27:DD27"/>
    <mergeCell ref="EC27:EN27"/>
    <mergeCell ref="BH27:BP27"/>
    <mergeCell ref="BQ27:CA27"/>
    <mergeCell ref="AM27:BA27"/>
    <mergeCell ref="BB27:BG27"/>
    <mergeCell ref="CB27:CG27"/>
    <mergeCell ref="DE27:DQ27"/>
    <mergeCell ref="DR27:EB27"/>
    <mergeCell ref="A27:H27"/>
    <mergeCell ref="I27:Q27"/>
    <mergeCell ref="R27:Z27"/>
    <mergeCell ref="AA27:AL27"/>
    <mergeCell ref="DR26:EB26"/>
    <mergeCell ref="BH25:BP25"/>
    <mergeCell ref="CB26:CG26"/>
    <mergeCell ref="CH26:CP26"/>
    <mergeCell ref="CH25:CP25"/>
    <mergeCell ref="CQ25:DD25"/>
    <mergeCell ref="CB25:CG25"/>
    <mergeCell ref="EO25:FE25"/>
    <mergeCell ref="EO26:FE26"/>
    <mergeCell ref="BH26:BP26"/>
    <mergeCell ref="BQ26:CA26"/>
    <mergeCell ref="CQ26:DD26"/>
    <mergeCell ref="DE26:DQ26"/>
    <mergeCell ref="DE25:DQ25"/>
    <mergeCell ref="DR25:EB25"/>
    <mergeCell ref="EC26:EN26"/>
    <mergeCell ref="EC25:EN25"/>
    <mergeCell ref="CH24:CP24"/>
    <mergeCell ref="AA24:AL24"/>
    <mergeCell ref="A26:H26"/>
    <mergeCell ref="I26:Q26"/>
    <mergeCell ref="R25:Z25"/>
    <mergeCell ref="AA25:AL25"/>
    <mergeCell ref="A25:H25"/>
    <mergeCell ref="I25:Q25"/>
    <mergeCell ref="R26:Z26"/>
    <mergeCell ref="AA26:AL26"/>
    <mergeCell ref="R23:Z23"/>
    <mergeCell ref="BB23:BG23"/>
    <mergeCell ref="BQ24:CA24"/>
    <mergeCell ref="BH24:BP24"/>
    <mergeCell ref="AA23:AL23"/>
    <mergeCell ref="AM23:BA23"/>
    <mergeCell ref="BQ23:CA23"/>
    <mergeCell ref="AM25:BA25"/>
    <mergeCell ref="BB25:BG25"/>
    <mergeCell ref="BQ25:CA25"/>
    <mergeCell ref="A23:H23"/>
    <mergeCell ref="I23:Q23"/>
    <mergeCell ref="A24:H24"/>
    <mergeCell ref="I24:Q24"/>
    <mergeCell ref="AM24:BA24"/>
    <mergeCell ref="BB24:BG24"/>
    <mergeCell ref="R24:Z24"/>
    <mergeCell ref="EO24:FE24"/>
    <mergeCell ref="EC23:EN23"/>
    <mergeCell ref="DR24:EB24"/>
    <mergeCell ref="EC24:EN24"/>
    <mergeCell ref="EO23:FE23"/>
    <mergeCell ref="CB23:CG23"/>
    <mergeCell ref="CH23:CP23"/>
    <mergeCell ref="CQ23:DD23"/>
    <mergeCell ref="DE24:DQ24"/>
    <mergeCell ref="CQ24:DD24"/>
    <mergeCell ref="BH23:BP23"/>
    <mergeCell ref="CB24:CG24"/>
    <mergeCell ref="BH22:BP22"/>
    <mergeCell ref="BQ22:CA22"/>
    <mergeCell ref="CB22:CG22"/>
    <mergeCell ref="A22:H22"/>
    <mergeCell ref="I22:Q22"/>
    <mergeCell ref="R22:Z22"/>
    <mergeCell ref="AA22:AL22"/>
    <mergeCell ref="AM22:BA22"/>
    <mergeCell ref="BB22:BG22"/>
    <mergeCell ref="A21:H21"/>
    <mergeCell ref="BQ21:CA21"/>
    <mergeCell ref="I21:Q21"/>
    <mergeCell ref="R21:Z21"/>
    <mergeCell ref="AA21:AL21"/>
    <mergeCell ref="AM21:BA21"/>
    <mergeCell ref="BB21:BG21"/>
    <mergeCell ref="BH21:BP21"/>
    <mergeCell ref="EO19:FE19"/>
    <mergeCell ref="EC19:EN19"/>
    <mergeCell ref="DR22:EB22"/>
    <mergeCell ref="CH22:CP22"/>
    <mergeCell ref="DE22:DQ22"/>
    <mergeCell ref="EO22:FE22"/>
    <mergeCell ref="DE21:DQ21"/>
    <mergeCell ref="CQ22:DD22"/>
    <mergeCell ref="DR21:EB21"/>
    <mergeCell ref="EC21:EN21"/>
    <mergeCell ref="EO21:FE21"/>
    <mergeCell ref="EC22:EN22"/>
    <mergeCell ref="DR23:EB23"/>
    <mergeCell ref="CQ21:DD21"/>
    <mergeCell ref="DE23:DQ23"/>
    <mergeCell ref="CB21:CG21"/>
    <mergeCell ref="R19:Z19"/>
    <mergeCell ref="AA19:AL19"/>
    <mergeCell ref="CH19:CP19"/>
    <mergeCell ref="CB19:CG19"/>
    <mergeCell ref="CH21:CP21"/>
    <mergeCell ref="A20:FE20"/>
    <mergeCell ref="AM19:BA19"/>
    <mergeCell ref="BB19:BG19"/>
    <mergeCell ref="I19:Q19"/>
    <mergeCell ref="DR19:EB19"/>
    <mergeCell ref="DE19:DQ19"/>
    <mergeCell ref="BH19:BP19"/>
    <mergeCell ref="BQ19:CA19"/>
    <mergeCell ref="A19:H19"/>
    <mergeCell ref="B14:BA14"/>
    <mergeCell ref="BC14:FE14"/>
    <mergeCell ref="CQ17:DD18"/>
    <mergeCell ref="I16:Q18"/>
    <mergeCell ref="R16:Z18"/>
    <mergeCell ref="AA16:EB16"/>
    <mergeCell ref="DE18:DQ18"/>
    <mergeCell ref="BB18:BG18"/>
    <mergeCell ref="CQ19:DD19"/>
    <mergeCell ref="BC8:FE8"/>
    <mergeCell ref="B9:BA9"/>
    <mergeCell ref="BC9:FE9"/>
    <mergeCell ref="B10:BA10"/>
    <mergeCell ref="B8:BA8"/>
    <mergeCell ref="BC10:FE10"/>
    <mergeCell ref="A16:H18"/>
    <mergeCell ref="DE17:EB17"/>
    <mergeCell ref="EO16:FE17"/>
    <mergeCell ref="DR18:EB18"/>
    <mergeCell ref="AA17:AL18"/>
    <mergeCell ref="CH18:CP18"/>
    <mergeCell ref="BB17:BP17"/>
    <mergeCell ref="BQ17:CA18"/>
    <mergeCell ref="BH18:BP18"/>
    <mergeCell ref="CB18:CG18"/>
    <mergeCell ref="CB17:CP17"/>
    <mergeCell ref="A5:FE5"/>
    <mergeCell ref="BJ6:BT6"/>
    <mergeCell ref="BU6:CD6"/>
    <mergeCell ref="CE6:CY6"/>
    <mergeCell ref="CQ47:DD47"/>
    <mergeCell ref="DE47:DQ47"/>
    <mergeCell ref="A47:H47"/>
    <mergeCell ref="I47:Q47"/>
    <mergeCell ref="R47:Z47"/>
    <mergeCell ref="AA47:AL47"/>
    <mergeCell ref="CH47:CP47"/>
    <mergeCell ref="BC11:FE11"/>
    <mergeCell ref="B12:BA12"/>
    <mergeCell ref="BC12:FE12"/>
    <mergeCell ref="B13:BA13"/>
    <mergeCell ref="BC13:FE13"/>
    <mergeCell ref="B11:BA11"/>
    <mergeCell ref="EC16:EN18"/>
    <mergeCell ref="EO18:FE18"/>
    <mergeCell ref="AM17:BA18"/>
  </mergeCells>
  <hyperlinks>
    <hyperlink ref="BC11" r:id="rId1" display="www.oaomoesk.com"/>
  </hyperlinks>
  <printOptions/>
  <pageMargins left="0.5905511811023623" right="0.3937007874015748" top="0.5905511811023623" bottom="0.3937007874015748" header="0.1968503937007874" footer="0.1968503937007874"/>
  <pageSetup horizontalDpi="600" verticalDpi="600" orientation="landscape" paperSize="9" scale="91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6"/>
  <sheetViews>
    <sheetView view="pageBreakPreview" zoomScaleSheetLayoutView="100" zoomScalePageLayoutView="0" workbookViewId="0" topLeftCell="A52">
      <selection activeCell="A57" sqref="A57:IV58"/>
    </sheetView>
  </sheetViews>
  <sheetFormatPr defaultColWidth="0.875" defaultRowHeight="12.75"/>
  <cols>
    <col min="1" max="26" width="0.875" style="2" customWidth="1"/>
    <col min="27" max="37" width="1.37890625" style="2" customWidth="1"/>
    <col min="38" max="38" width="3.625" style="2" customWidth="1"/>
    <col min="39" max="45" width="0.875" style="2" customWidth="1"/>
    <col min="46" max="46" width="2.375" style="2" customWidth="1"/>
    <col min="47" max="47" width="2.625" style="2" customWidth="1"/>
    <col min="48" max="48" width="3.75390625" style="2" customWidth="1"/>
    <col min="49" max="74" width="0.875" style="2" customWidth="1"/>
    <col min="75" max="75" width="0.74609375" style="2" customWidth="1"/>
    <col min="76" max="76" width="0.875" style="2" hidden="1" customWidth="1"/>
    <col min="77" max="77" width="0.875" style="2" customWidth="1"/>
    <col min="78" max="79" width="1.25" style="2" customWidth="1"/>
    <col min="80" max="91" width="0.875" style="2" customWidth="1"/>
    <col min="92" max="92" width="2.00390625" style="2" customWidth="1"/>
    <col min="93" max="93" width="2.125" style="2" customWidth="1"/>
    <col min="94" max="94" width="2.75390625" style="2" customWidth="1"/>
    <col min="95" max="96" width="0.875" style="2" customWidth="1"/>
    <col min="97" max="97" width="2.375" style="2" customWidth="1"/>
    <col min="98" max="98" width="1.12109375" style="2" customWidth="1"/>
    <col min="99" max="100" width="0.875" style="2" customWidth="1"/>
    <col min="101" max="101" width="0.875" style="2" hidden="1" customWidth="1"/>
    <col min="102" max="102" width="0.875" style="2" customWidth="1"/>
    <col min="103" max="103" width="0.12890625" style="2" customWidth="1"/>
    <col min="104" max="104" width="0.875" style="2" hidden="1" customWidth="1"/>
    <col min="105" max="105" width="0.74609375" style="2" hidden="1" customWidth="1"/>
    <col min="106" max="106" width="0.875" style="2" hidden="1" customWidth="1"/>
    <col min="107" max="107" width="0.875" style="2" customWidth="1"/>
    <col min="108" max="108" width="3.125" style="2" customWidth="1"/>
    <col min="109" max="131" width="0.875" style="2" customWidth="1"/>
    <col min="132" max="132" width="2.75390625" style="2" customWidth="1"/>
    <col min="133" max="133" width="2.00390625" style="2" customWidth="1"/>
    <col min="134" max="151" width="0.875" style="2" customWidth="1"/>
    <col min="152" max="152" width="0.12890625" style="2" customWidth="1"/>
    <col min="153" max="153" width="0.875" style="2" customWidth="1"/>
    <col min="154" max="154" width="0.37109375" style="2" customWidth="1"/>
    <col min="155" max="156" width="0.875" style="2" customWidth="1"/>
    <col min="157" max="157" width="0.875" style="2" hidden="1" customWidth="1"/>
    <col min="158" max="158" width="0.37109375" style="2" customWidth="1"/>
    <col min="159" max="159" width="0.875" style="2" hidden="1" customWidth="1"/>
    <col min="160" max="161" width="0.875" style="2" customWidth="1"/>
    <col min="162" max="162" width="1.25" style="2" customWidth="1"/>
    <col min="163" max="165" width="0.875" style="2" customWidth="1"/>
    <col min="166" max="166" width="14.125" style="2" customWidth="1"/>
    <col min="167" max="167" width="12.625" style="2" customWidth="1"/>
    <col min="168" max="16384" width="0.875" style="2" customWidth="1"/>
  </cols>
  <sheetData>
    <row r="1" ht="12.75">
      <c r="DQ1" s="2" t="s">
        <v>486</v>
      </c>
    </row>
    <row r="2" ht="12.75">
      <c r="DQ2" s="2" t="s">
        <v>484</v>
      </c>
    </row>
    <row r="3" ht="12.75">
      <c r="DQ3" s="2" t="s">
        <v>485</v>
      </c>
    </row>
    <row r="4" ht="12.75">
      <c r="DQ4" s="2" t="s">
        <v>417</v>
      </c>
    </row>
    <row r="5" spans="121:161" ht="15">
      <c r="DQ5" s="20" t="s">
        <v>487</v>
      </c>
      <c r="DR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</row>
    <row r="6" spans="121:166" ht="16.5" customHeight="1">
      <c r="DQ6" s="21" t="s">
        <v>415</v>
      </c>
      <c r="DR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J6" s="19"/>
    </row>
    <row r="7" spans="121:166" ht="30.75" customHeight="1">
      <c r="DQ7" s="165" t="s">
        <v>416</v>
      </c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22"/>
      <c r="FJ7" s="19"/>
    </row>
    <row r="8" spans="121:166" ht="15" customHeight="1">
      <c r="DQ8" s="20" t="s">
        <v>417</v>
      </c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J8" s="19"/>
    </row>
    <row r="9" spans="1:166" s="6" customFormat="1" ht="18.75">
      <c r="A9" s="41" t="s">
        <v>293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J9" s="19"/>
    </row>
    <row r="10" spans="61:103" s="1" customFormat="1" ht="15.75">
      <c r="BI10" s="7" t="s">
        <v>31</v>
      </c>
      <c r="BJ10" s="42" t="s">
        <v>37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3" t="s">
        <v>32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4" t="s">
        <v>38</v>
      </c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</row>
    <row r="11" ht="12.75"/>
    <row r="12" spans="1:161" s="1" customFormat="1" ht="15.75">
      <c r="A12" s="5"/>
      <c r="B12" s="45" t="s">
        <v>22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6"/>
      <c r="BB12" s="5"/>
      <c r="BC12" s="47" t="s">
        <v>294</v>
      </c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8"/>
    </row>
    <row r="13" spans="1:161" s="1" customFormat="1" ht="15.75">
      <c r="A13" s="5"/>
      <c r="B13" s="45" t="s">
        <v>23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6"/>
      <c r="BB13" s="5"/>
      <c r="BC13" s="49" t="s">
        <v>477</v>
      </c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s="1" customFormat="1" ht="15.75">
      <c r="A14" s="5"/>
      <c r="B14" s="45" t="s">
        <v>24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6"/>
      <c r="BB14" s="5"/>
      <c r="BC14" s="49" t="s">
        <v>41</v>
      </c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50"/>
    </row>
    <row r="15" spans="1:161" s="1" customFormat="1" ht="15.75">
      <c r="A15" s="5"/>
      <c r="B15" s="45" t="s">
        <v>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6"/>
      <c r="BB15" s="5"/>
      <c r="BC15" s="51" t="s">
        <v>42</v>
      </c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6" spans="1:161" s="1" customFormat="1" ht="15.75">
      <c r="A16" s="5"/>
      <c r="B16" s="45" t="s">
        <v>26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6"/>
      <c r="BB16" s="5"/>
      <c r="BC16" s="49" t="s">
        <v>43</v>
      </c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50"/>
    </row>
    <row r="17" spans="1:161" s="1" customFormat="1" ht="15.75">
      <c r="A17" s="5"/>
      <c r="B17" s="45" t="s">
        <v>27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5"/>
      <c r="BC17" s="49" t="s">
        <v>44</v>
      </c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50"/>
    </row>
    <row r="18" spans="1:161" s="1" customFormat="1" ht="15.75">
      <c r="A18" s="5"/>
      <c r="B18" s="45" t="s">
        <v>28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5"/>
      <c r="BC18" s="49" t="s">
        <v>296</v>
      </c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50"/>
    </row>
    <row r="19" ht="12.75"/>
    <row r="20" spans="1:161" s="4" customFormat="1" ht="24.75" customHeight="1">
      <c r="A20" s="160" t="s">
        <v>1</v>
      </c>
      <c r="B20" s="160"/>
      <c r="C20" s="160"/>
      <c r="D20" s="160"/>
      <c r="E20" s="160"/>
      <c r="F20" s="160"/>
      <c r="G20" s="160"/>
      <c r="H20" s="160"/>
      <c r="I20" s="160" t="s">
        <v>4</v>
      </c>
      <c r="J20" s="160"/>
      <c r="K20" s="160"/>
      <c r="L20" s="160"/>
      <c r="M20" s="160"/>
      <c r="N20" s="160"/>
      <c r="O20" s="160"/>
      <c r="P20" s="160"/>
      <c r="Q20" s="160"/>
      <c r="R20" s="160" t="s">
        <v>6</v>
      </c>
      <c r="S20" s="160"/>
      <c r="T20" s="160"/>
      <c r="U20" s="160"/>
      <c r="V20" s="160"/>
      <c r="W20" s="160"/>
      <c r="X20" s="160"/>
      <c r="Y20" s="160"/>
      <c r="Z20" s="160"/>
      <c r="AA20" s="52" t="s">
        <v>36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 t="s">
        <v>17</v>
      </c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 t="s">
        <v>18</v>
      </c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</row>
    <row r="21" spans="1:161" s="4" customFormat="1" ht="74.2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52" t="s">
        <v>7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 t="s">
        <v>8</v>
      </c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 t="s">
        <v>11</v>
      </c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 t="s">
        <v>12</v>
      </c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 t="s">
        <v>21</v>
      </c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304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 t="s">
        <v>16</v>
      </c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</row>
    <row r="22" spans="1:161" s="4" customFormat="1" ht="86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77" t="s">
        <v>9</v>
      </c>
      <c r="BC22" s="77"/>
      <c r="BD22" s="77"/>
      <c r="BE22" s="77"/>
      <c r="BF22" s="77"/>
      <c r="BG22" s="77"/>
      <c r="BH22" s="77" t="s">
        <v>10</v>
      </c>
      <c r="BI22" s="77"/>
      <c r="BJ22" s="77"/>
      <c r="BK22" s="77"/>
      <c r="BL22" s="77"/>
      <c r="BM22" s="77"/>
      <c r="BN22" s="77"/>
      <c r="BO22" s="77"/>
      <c r="BP22" s="77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77" t="s">
        <v>13</v>
      </c>
      <c r="CC22" s="77"/>
      <c r="CD22" s="77"/>
      <c r="CE22" s="77"/>
      <c r="CF22" s="77"/>
      <c r="CG22" s="77"/>
      <c r="CH22" s="77" t="s">
        <v>10</v>
      </c>
      <c r="CI22" s="77"/>
      <c r="CJ22" s="77"/>
      <c r="CK22" s="77"/>
      <c r="CL22" s="77"/>
      <c r="CM22" s="77"/>
      <c r="CN22" s="77"/>
      <c r="CO22" s="77"/>
      <c r="CP22" s="77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 t="s">
        <v>15</v>
      </c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 t="s">
        <v>20</v>
      </c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 t="s">
        <v>19</v>
      </c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</row>
    <row r="23" spans="1:161" s="3" customFormat="1" ht="12">
      <c r="A23" s="78" t="s">
        <v>2</v>
      </c>
      <c r="B23" s="78"/>
      <c r="C23" s="78"/>
      <c r="D23" s="78"/>
      <c r="E23" s="78"/>
      <c r="F23" s="78"/>
      <c r="G23" s="78"/>
      <c r="H23" s="78"/>
      <c r="I23" s="78" t="s">
        <v>3</v>
      </c>
      <c r="J23" s="78"/>
      <c r="K23" s="78"/>
      <c r="L23" s="78"/>
      <c r="M23" s="78"/>
      <c r="N23" s="78"/>
      <c r="O23" s="78"/>
      <c r="P23" s="78"/>
      <c r="Q23" s="78"/>
      <c r="R23" s="78" t="s">
        <v>5</v>
      </c>
      <c r="S23" s="78"/>
      <c r="T23" s="78"/>
      <c r="U23" s="78"/>
      <c r="V23" s="78"/>
      <c r="W23" s="78"/>
      <c r="X23" s="78"/>
      <c r="Y23" s="78"/>
      <c r="Z23" s="78"/>
      <c r="AA23" s="76">
        <v>4</v>
      </c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>
        <v>5</v>
      </c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>
        <v>6</v>
      </c>
      <c r="BC23" s="76"/>
      <c r="BD23" s="76"/>
      <c r="BE23" s="76"/>
      <c r="BF23" s="76"/>
      <c r="BG23" s="76"/>
      <c r="BH23" s="76">
        <v>7</v>
      </c>
      <c r="BI23" s="76"/>
      <c r="BJ23" s="76"/>
      <c r="BK23" s="76"/>
      <c r="BL23" s="76"/>
      <c r="BM23" s="76"/>
      <c r="BN23" s="76"/>
      <c r="BO23" s="76"/>
      <c r="BP23" s="76"/>
      <c r="BQ23" s="76">
        <v>8</v>
      </c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>
        <v>9</v>
      </c>
      <c r="CC23" s="76"/>
      <c r="CD23" s="76"/>
      <c r="CE23" s="76"/>
      <c r="CF23" s="76"/>
      <c r="CG23" s="76"/>
      <c r="CH23" s="76">
        <v>10</v>
      </c>
      <c r="CI23" s="76"/>
      <c r="CJ23" s="76"/>
      <c r="CK23" s="76"/>
      <c r="CL23" s="76"/>
      <c r="CM23" s="76"/>
      <c r="CN23" s="76"/>
      <c r="CO23" s="76"/>
      <c r="CP23" s="76"/>
      <c r="CQ23" s="76">
        <v>11</v>
      </c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>
        <v>12</v>
      </c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>
        <v>13</v>
      </c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>
        <v>14</v>
      </c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>
        <v>15</v>
      </c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</row>
    <row r="24" spans="1:166" s="3" customFormat="1" ht="13.5">
      <c r="A24" s="161" t="s">
        <v>405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J24" s="3" t="s">
        <v>497</v>
      </c>
    </row>
    <row r="25" spans="1:167" s="1" customFormat="1" ht="72" customHeight="1">
      <c r="A25" s="79" t="s">
        <v>2</v>
      </c>
      <c r="B25" s="79"/>
      <c r="C25" s="79"/>
      <c r="D25" s="79"/>
      <c r="E25" s="79"/>
      <c r="F25" s="79"/>
      <c r="G25" s="79"/>
      <c r="H25" s="79"/>
      <c r="I25" s="79" t="s">
        <v>195</v>
      </c>
      <c r="J25" s="79"/>
      <c r="K25" s="79"/>
      <c r="L25" s="79"/>
      <c r="M25" s="79"/>
      <c r="N25" s="79"/>
      <c r="O25" s="79"/>
      <c r="P25" s="79"/>
      <c r="Q25" s="79"/>
      <c r="R25" s="79" t="s">
        <v>196</v>
      </c>
      <c r="S25" s="79"/>
      <c r="T25" s="79"/>
      <c r="U25" s="79"/>
      <c r="V25" s="79"/>
      <c r="W25" s="79"/>
      <c r="X25" s="79"/>
      <c r="Y25" s="79"/>
      <c r="Z25" s="79"/>
      <c r="AA25" s="62" t="s">
        <v>197</v>
      </c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 t="s">
        <v>432</v>
      </c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79" t="s">
        <v>49</v>
      </c>
      <c r="BC25" s="79"/>
      <c r="BD25" s="79"/>
      <c r="BE25" s="79"/>
      <c r="BF25" s="79"/>
      <c r="BG25" s="79"/>
      <c r="BH25" s="80" t="s">
        <v>50</v>
      </c>
      <c r="BI25" s="80"/>
      <c r="BJ25" s="80"/>
      <c r="BK25" s="80"/>
      <c r="BL25" s="80"/>
      <c r="BM25" s="80"/>
      <c r="BN25" s="80"/>
      <c r="BO25" s="80"/>
      <c r="BP25" s="80"/>
      <c r="BQ25" s="170">
        <v>1200</v>
      </c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79" t="s">
        <v>51</v>
      </c>
      <c r="CC25" s="79"/>
      <c r="CD25" s="79"/>
      <c r="CE25" s="79"/>
      <c r="CF25" s="79"/>
      <c r="CG25" s="79"/>
      <c r="CH25" s="62" t="s">
        <v>128</v>
      </c>
      <c r="CI25" s="62"/>
      <c r="CJ25" s="62"/>
      <c r="CK25" s="62"/>
      <c r="CL25" s="62"/>
      <c r="CM25" s="62"/>
      <c r="CN25" s="62"/>
      <c r="CO25" s="62"/>
      <c r="CP25" s="62"/>
      <c r="CQ25" s="159">
        <v>540</v>
      </c>
      <c r="CR25" s="159">
        <v>0</v>
      </c>
      <c r="CS25" s="159">
        <v>0</v>
      </c>
      <c r="CT25" s="159">
        <v>0</v>
      </c>
      <c r="CU25" s="159">
        <v>0</v>
      </c>
      <c r="CV25" s="159">
        <v>0</v>
      </c>
      <c r="CW25" s="159">
        <v>0</v>
      </c>
      <c r="CX25" s="159">
        <v>0</v>
      </c>
      <c r="CY25" s="159">
        <v>0</v>
      </c>
      <c r="CZ25" s="159">
        <v>0</v>
      </c>
      <c r="DA25" s="159">
        <v>0</v>
      </c>
      <c r="DB25" s="159">
        <v>0</v>
      </c>
      <c r="DC25" s="159">
        <v>0</v>
      </c>
      <c r="DD25" s="159">
        <v>0</v>
      </c>
      <c r="DE25" s="149" t="s">
        <v>65</v>
      </c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 t="s">
        <v>431</v>
      </c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0" t="s">
        <v>298</v>
      </c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75" t="s">
        <v>109</v>
      </c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16"/>
      <c r="FJ25" s="1" t="s">
        <v>494</v>
      </c>
      <c r="FK25" s="25">
        <f>CQ36+CQ38+CQ39+CQ43+CQ44</f>
        <v>25630</v>
      </c>
    </row>
    <row r="26" spans="1:167" s="1" customFormat="1" ht="72" customHeight="1">
      <c r="A26" s="79" t="s">
        <v>3</v>
      </c>
      <c r="B26" s="79"/>
      <c r="C26" s="79"/>
      <c r="D26" s="79"/>
      <c r="E26" s="79"/>
      <c r="F26" s="79"/>
      <c r="G26" s="79"/>
      <c r="H26" s="79"/>
      <c r="I26" s="79" t="s">
        <v>241</v>
      </c>
      <c r="J26" s="79"/>
      <c r="K26" s="79"/>
      <c r="L26" s="79"/>
      <c r="M26" s="79"/>
      <c r="N26" s="79"/>
      <c r="O26" s="79"/>
      <c r="P26" s="79"/>
      <c r="Q26" s="79"/>
      <c r="R26" s="79" t="s">
        <v>242</v>
      </c>
      <c r="S26" s="79"/>
      <c r="T26" s="79"/>
      <c r="U26" s="79"/>
      <c r="V26" s="79"/>
      <c r="W26" s="79"/>
      <c r="X26" s="79"/>
      <c r="Y26" s="79"/>
      <c r="Z26" s="79"/>
      <c r="AA26" s="62" t="s">
        <v>243</v>
      </c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79" t="s">
        <v>49</v>
      </c>
      <c r="BC26" s="79"/>
      <c r="BD26" s="79"/>
      <c r="BE26" s="79"/>
      <c r="BF26" s="79"/>
      <c r="BG26" s="79"/>
      <c r="BH26" s="80" t="s">
        <v>50</v>
      </c>
      <c r="BI26" s="80"/>
      <c r="BJ26" s="80"/>
      <c r="BK26" s="80"/>
      <c r="BL26" s="80"/>
      <c r="BM26" s="80"/>
      <c r="BN26" s="80"/>
      <c r="BO26" s="80"/>
      <c r="BP26" s="80"/>
      <c r="BQ26" s="80">
        <v>1</v>
      </c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79" t="s">
        <v>51</v>
      </c>
      <c r="CC26" s="79"/>
      <c r="CD26" s="79"/>
      <c r="CE26" s="79"/>
      <c r="CF26" s="79"/>
      <c r="CG26" s="79"/>
      <c r="CH26" s="62" t="s">
        <v>128</v>
      </c>
      <c r="CI26" s="62"/>
      <c r="CJ26" s="62"/>
      <c r="CK26" s="62"/>
      <c r="CL26" s="62"/>
      <c r="CM26" s="62"/>
      <c r="CN26" s="62"/>
      <c r="CO26" s="62"/>
      <c r="CP26" s="62"/>
      <c r="CQ26" s="159">
        <v>78000</v>
      </c>
      <c r="CR26" s="159">
        <v>0</v>
      </c>
      <c r="CS26" s="159">
        <v>0</v>
      </c>
      <c r="CT26" s="159">
        <v>0</v>
      </c>
      <c r="CU26" s="159">
        <v>0</v>
      </c>
      <c r="CV26" s="159">
        <v>0</v>
      </c>
      <c r="CW26" s="159">
        <v>0</v>
      </c>
      <c r="CX26" s="159">
        <v>0</v>
      </c>
      <c r="CY26" s="159">
        <v>0</v>
      </c>
      <c r="CZ26" s="159">
        <v>0</v>
      </c>
      <c r="DA26" s="159">
        <v>0</v>
      </c>
      <c r="DB26" s="159">
        <v>0</v>
      </c>
      <c r="DC26" s="159">
        <v>0</v>
      </c>
      <c r="DD26" s="159">
        <v>0</v>
      </c>
      <c r="DE26" s="149" t="s">
        <v>65</v>
      </c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 t="s">
        <v>431</v>
      </c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0" t="s">
        <v>298</v>
      </c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75" t="s">
        <v>109</v>
      </c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16"/>
      <c r="FJ26" s="1" t="s">
        <v>495</v>
      </c>
      <c r="FK26" s="25">
        <f>CQ46+CQ47+CQ48+CQ49+CQ50+CQ53</f>
        <v>19710</v>
      </c>
    </row>
    <row r="27" spans="1:167" s="1" customFormat="1" ht="72" customHeight="1">
      <c r="A27" s="79" t="s">
        <v>5</v>
      </c>
      <c r="B27" s="79"/>
      <c r="C27" s="79"/>
      <c r="D27" s="79"/>
      <c r="E27" s="79"/>
      <c r="F27" s="79"/>
      <c r="G27" s="79"/>
      <c r="H27" s="79"/>
      <c r="I27" s="79" t="s">
        <v>247</v>
      </c>
      <c r="J27" s="79"/>
      <c r="K27" s="79"/>
      <c r="L27" s="79"/>
      <c r="M27" s="79"/>
      <c r="N27" s="79"/>
      <c r="O27" s="79"/>
      <c r="P27" s="79"/>
      <c r="Q27" s="79"/>
      <c r="R27" s="79" t="s">
        <v>248</v>
      </c>
      <c r="S27" s="79"/>
      <c r="T27" s="79"/>
      <c r="U27" s="79"/>
      <c r="V27" s="79"/>
      <c r="W27" s="79"/>
      <c r="X27" s="79"/>
      <c r="Y27" s="79"/>
      <c r="Z27" s="79"/>
      <c r="AA27" s="62" t="s">
        <v>410</v>
      </c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79" t="s">
        <v>49</v>
      </c>
      <c r="BC27" s="79"/>
      <c r="BD27" s="79"/>
      <c r="BE27" s="79"/>
      <c r="BF27" s="79"/>
      <c r="BG27" s="79"/>
      <c r="BH27" s="80" t="s">
        <v>50</v>
      </c>
      <c r="BI27" s="80"/>
      <c r="BJ27" s="80"/>
      <c r="BK27" s="80"/>
      <c r="BL27" s="80"/>
      <c r="BM27" s="80"/>
      <c r="BN27" s="80"/>
      <c r="BO27" s="80"/>
      <c r="BP27" s="80"/>
      <c r="BQ27" s="80">
        <v>1</v>
      </c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79" t="s">
        <v>231</v>
      </c>
      <c r="CC27" s="79"/>
      <c r="CD27" s="79"/>
      <c r="CE27" s="79"/>
      <c r="CF27" s="79"/>
      <c r="CG27" s="79"/>
      <c r="CH27" s="62" t="s">
        <v>387</v>
      </c>
      <c r="CI27" s="62"/>
      <c r="CJ27" s="62"/>
      <c r="CK27" s="62"/>
      <c r="CL27" s="62"/>
      <c r="CM27" s="62"/>
      <c r="CN27" s="62"/>
      <c r="CO27" s="62"/>
      <c r="CP27" s="62"/>
      <c r="CQ27" s="159">
        <v>2400</v>
      </c>
      <c r="CR27" s="159">
        <v>0</v>
      </c>
      <c r="CS27" s="159">
        <v>0</v>
      </c>
      <c r="CT27" s="159">
        <v>0</v>
      </c>
      <c r="CU27" s="159">
        <v>0</v>
      </c>
      <c r="CV27" s="159">
        <v>0</v>
      </c>
      <c r="CW27" s="159">
        <v>0</v>
      </c>
      <c r="CX27" s="159">
        <v>0</v>
      </c>
      <c r="CY27" s="159">
        <v>0</v>
      </c>
      <c r="CZ27" s="159">
        <v>0</v>
      </c>
      <c r="DA27" s="159">
        <v>0</v>
      </c>
      <c r="DB27" s="159">
        <v>0</v>
      </c>
      <c r="DC27" s="159">
        <v>0</v>
      </c>
      <c r="DD27" s="159">
        <v>0</v>
      </c>
      <c r="DE27" s="149" t="s">
        <v>65</v>
      </c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 t="s">
        <v>431</v>
      </c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0" t="s">
        <v>298</v>
      </c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75" t="s">
        <v>109</v>
      </c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24"/>
      <c r="FJ27" s="1" t="s">
        <v>496</v>
      </c>
      <c r="FK27" s="25">
        <f>CQ56+CQ57+CQ58+CQ60+CQ61</f>
        <v>7550</v>
      </c>
    </row>
    <row r="28" spans="1:167" s="23" customFormat="1" ht="72" customHeight="1">
      <c r="A28" s="79" t="s">
        <v>61</v>
      </c>
      <c r="B28" s="79"/>
      <c r="C28" s="79"/>
      <c r="D28" s="79"/>
      <c r="E28" s="79"/>
      <c r="F28" s="79"/>
      <c r="G28" s="79"/>
      <c r="H28" s="79"/>
      <c r="I28" s="79" t="s">
        <v>162</v>
      </c>
      <c r="J28" s="79"/>
      <c r="K28" s="79"/>
      <c r="L28" s="79"/>
      <c r="M28" s="79"/>
      <c r="N28" s="79"/>
      <c r="O28" s="79"/>
      <c r="P28" s="79"/>
      <c r="Q28" s="79"/>
      <c r="R28" s="79" t="s">
        <v>339</v>
      </c>
      <c r="S28" s="79"/>
      <c r="T28" s="79"/>
      <c r="U28" s="79"/>
      <c r="V28" s="79"/>
      <c r="W28" s="79"/>
      <c r="X28" s="79"/>
      <c r="Y28" s="79"/>
      <c r="Z28" s="79"/>
      <c r="AA28" s="62" t="s">
        <v>492</v>
      </c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 t="s">
        <v>320</v>
      </c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79" t="s">
        <v>460</v>
      </c>
      <c r="BC28" s="79"/>
      <c r="BD28" s="79"/>
      <c r="BE28" s="79"/>
      <c r="BF28" s="79"/>
      <c r="BG28" s="79"/>
      <c r="BH28" s="80" t="s">
        <v>461</v>
      </c>
      <c r="BI28" s="80"/>
      <c r="BJ28" s="80"/>
      <c r="BK28" s="80"/>
      <c r="BL28" s="80"/>
      <c r="BM28" s="80"/>
      <c r="BN28" s="80"/>
      <c r="BO28" s="80"/>
      <c r="BP28" s="80"/>
      <c r="BQ28" s="80" t="s">
        <v>468</v>
      </c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79" t="s">
        <v>51</v>
      </c>
      <c r="CC28" s="79"/>
      <c r="CD28" s="79"/>
      <c r="CE28" s="79"/>
      <c r="CF28" s="79"/>
      <c r="CG28" s="79"/>
      <c r="CH28" s="62" t="s">
        <v>128</v>
      </c>
      <c r="CI28" s="62"/>
      <c r="CJ28" s="62"/>
      <c r="CK28" s="62"/>
      <c r="CL28" s="62"/>
      <c r="CM28" s="62"/>
      <c r="CN28" s="62"/>
      <c r="CO28" s="62"/>
      <c r="CP28" s="62"/>
      <c r="CQ28" s="159">
        <v>600</v>
      </c>
      <c r="CR28" s="159">
        <v>0</v>
      </c>
      <c r="CS28" s="159">
        <v>0</v>
      </c>
      <c r="CT28" s="159">
        <v>0</v>
      </c>
      <c r="CU28" s="159">
        <v>0</v>
      </c>
      <c r="CV28" s="159">
        <v>0</v>
      </c>
      <c r="CW28" s="159">
        <v>0</v>
      </c>
      <c r="CX28" s="159">
        <v>0</v>
      </c>
      <c r="CY28" s="159">
        <v>0</v>
      </c>
      <c r="CZ28" s="159">
        <v>0</v>
      </c>
      <c r="DA28" s="159">
        <v>0</v>
      </c>
      <c r="DB28" s="159">
        <v>0</v>
      </c>
      <c r="DC28" s="159">
        <v>0</v>
      </c>
      <c r="DD28" s="159">
        <v>0</v>
      </c>
      <c r="DE28" s="149" t="s">
        <v>65</v>
      </c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 t="s">
        <v>431</v>
      </c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0" t="s">
        <v>298</v>
      </c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75" t="s">
        <v>109</v>
      </c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24"/>
      <c r="FJ28" s="26" t="s">
        <v>498</v>
      </c>
      <c r="FK28" s="27">
        <f>CQ62+CQ64</f>
        <v>2350</v>
      </c>
    </row>
    <row r="29" spans="1:167" s="1" customFormat="1" ht="72" customHeight="1">
      <c r="A29" s="79" t="s">
        <v>67</v>
      </c>
      <c r="B29" s="79"/>
      <c r="C29" s="79"/>
      <c r="D29" s="79"/>
      <c r="E29" s="79"/>
      <c r="F29" s="79"/>
      <c r="G29" s="79"/>
      <c r="H29" s="79"/>
      <c r="I29" s="79" t="s">
        <v>224</v>
      </c>
      <c r="J29" s="79"/>
      <c r="K29" s="79"/>
      <c r="L29" s="79"/>
      <c r="M29" s="79"/>
      <c r="N29" s="79"/>
      <c r="O29" s="79"/>
      <c r="P29" s="79"/>
      <c r="Q29" s="79"/>
      <c r="R29" s="79" t="s">
        <v>225</v>
      </c>
      <c r="S29" s="79"/>
      <c r="T29" s="79"/>
      <c r="U29" s="79"/>
      <c r="V29" s="79"/>
      <c r="W29" s="79"/>
      <c r="X29" s="79"/>
      <c r="Y29" s="79"/>
      <c r="Z29" s="79"/>
      <c r="AA29" s="62" t="s">
        <v>226</v>
      </c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 t="s">
        <v>227</v>
      </c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79" t="s">
        <v>228</v>
      </c>
      <c r="BC29" s="79"/>
      <c r="BD29" s="79"/>
      <c r="BE29" s="79"/>
      <c r="BF29" s="79"/>
      <c r="BG29" s="79"/>
      <c r="BH29" s="80" t="s">
        <v>229</v>
      </c>
      <c r="BI29" s="80"/>
      <c r="BJ29" s="80"/>
      <c r="BK29" s="80"/>
      <c r="BL29" s="80"/>
      <c r="BM29" s="80"/>
      <c r="BN29" s="80"/>
      <c r="BO29" s="80"/>
      <c r="BP29" s="80"/>
      <c r="BQ29" s="80">
        <v>1</v>
      </c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79" t="s">
        <v>231</v>
      </c>
      <c r="CC29" s="79"/>
      <c r="CD29" s="79"/>
      <c r="CE29" s="79"/>
      <c r="CF29" s="79"/>
      <c r="CG29" s="79"/>
      <c r="CH29" s="62" t="s">
        <v>387</v>
      </c>
      <c r="CI29" s="62"/>
      <c r="CJ29" s="62"/>
      <c r="CK29" s="62"/>
      <c r="CL29" s="62"/>
      <c r="CM29" s="62"/>
      <c r="CN29" s="62"/>
      <c r="CO29" s="62"/>
      <c r="CP29" s="62"/>
      <c r="CQ29" s="159">
        <v>345</v>
      </c>
      <c r="CR29" s="159">
        <v>0</v>
      </c>
      <c r="CS29" s="159">
        <v>0</v>
      </c>
      <c r="CT29" s="159">
        <v>0</v>
      </c>
      <c r="CU29" s="159">
        <v>0</v>
      </c>
      <c r="CV29" s="159">
        <v>0</v>
      </c>
      <c r="CW29" s="159">
        <v>0</v>
      </c>
      <c r="CX29" s="159">
        <v>0</v>
      </c>
      <c r="CY29" s="159">
        <v>0</v>
      </c>
      <c r="CZ29" s="159">
        <v>0</v>
      </c>
      <c r="DA29" s="159">
        <v>0</v>
      </c>
      <c r="DB29" s="159">
        <v>0</v>
      </c>
      <c r="DC29" s="159">
        <v>0</v>
      </c>
      <c r="DD29" s="159">
        <v>0</v>
      </c>
      <c r="DE29" s="149" t="s">
        <v>65</v>
      </c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 t="s">
        <v>446</v>
      </c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0" t="s">
        <v>298</v>
      </c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75" t="s">
        <v>109</v>
      </c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24"/>
      <c r="FK29" s="25">
        <f>SUM(FK25:FK28)</f>
        <v>55240</v>
      </c>
    </row>
    <row r="30" spans="1:162" s="1" customFormat="1" ht="72" customHeight="1">
      <c r="A30" s="79" t="s">
        <v>68</v>
      </c>
      <c r="B30" s="79"/>
      <c r="C30" s="79"/>
      <c r="D30" s="79"/>
      <c r="E30" s="79"/>
      <c r="F30" s="79"/>
      <c r="G30" s="79"/>
      <c r="H30" s="79"/>
      <c r="I30" s="79" t="s">
        <v>235</v>
      </c>
      <c r="J30" s="79"/>
      <c r="K30" s="79"/>
      <c r="L30" s="79"/>
      <c r="M30" s="79"/>
      <c r="N30" s="79"/>
      <c r="O30" s="79"/>
      <c r="P30" s="79"/>
      <c r="Q30" s="79"/>
      <c r="R30" s="79" t="s">
        <v>236</v>
      </c>
      <c r="S30" s="79"/>
      <c r="T30" s="79"/>
      <c r="U30" s="79"/>
      <c r="V30" s="79"/>
      <c r="W30" s="79"/>
      <c r="X30" s="79"/>
      <c r="Y30" s="79"/>
      <c r="Z30" s="79"/>
      <c r="AA30" s="62" t="s">
        <v>412</v>
      </c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79" t="s">
        <v>49</v>
      </c>
      <c r="BC30" s="79"/>
      <c r="BD30" s="79"/>
      <c r="BE30" s="79"/>
      <c r="BF30" s="79"/>
      <c r="BG30" s="79"/>
      <c r="BH30" s="80" t="s">
        <v>50</v>
      </c>
      <c r="BI30" s="80"/>
      <c r="BJ30" s="80"/>
      <c r="BK30" s="80"/>
      <c r="BL30" s="80"/>
      <c r="BM30" s="80"/>
      <c r="BN30" s="80"/>
      <c r="BO30" s="80"/>
      <c r="BP30" s="80"/>
      <c r="BQ30" s="80">
        <v>1</v>
      </c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79" t="s">
        <v>231</v>
      </c>
      <c r="CC30" s="79"/>
      <c r="CD30" s="79"/>
      <c r="CE30" s="79"/>
      <c r="CF30" s="79"/>
      <c r="CG30" s="79"/>
      <c r="CH30" s="62" t="s">
        <v>387</v>
      </c>
      <c r="CI30" s="62"/>
      <c r="CJ30" s="62"/>
      <c r="CK30" s="62"/>
      <c r="CL30" s="62"/>
      <c r="CM30" s="62"/>
      <c r="CN30" s="62"/>
      <c r="CO30" s="62"/>
      <c r="CP30" s="62"/>
      <c r="CQ30" s="159">
        <v>245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49" t="s">
        <v>65</v>
      </c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 t="s">
        <v>431</v>
      </c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0" t="s">
        <v>298</v>
      </c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75" t="s">
        <v>109</v>
      </c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24"/>
    </row>
    <row r="31" spans="1:162" s="23" customFormat="1" ht="72" customHeight="1">
      <c r="A31" s="79" t="s">
        <v>72</v>
      </c>
      <c r="B31" s="79"/>
      <c r="C31" s="79"/>
      <c r="D31" s="79"/>
      <c r="E31" s="79"/>
      <c r="F31" s="79"/>
      <c r="G31" s="79"/>
      <c r="H31" s="79"/>
      <c r="I31" s="79" t="s">
        <v>254</v>
      </c>
      <c r="J31" s="79"/>
      <c r="K31" s="79"/>
      <c r="L31" s="79"/>
      <c r="M31" s="79"/>
      <c r="N31" s="79"/>
      <c r="O31" s="79"/>
      <c r="P31" s="79"/>
      <c r="Q31" s="79"/>
      <c r="R31" s="79" t="s">
        <v>255</v>
      </c>
      <c r="S31" s="79"/>
      <c r="T31" s="79"/>
      <c r="U31" s="79"/>
      <c r="V31" s="79"/>
      <c r="W31" s="79"/>
      <c r="X31" s="79"/>
      <c r="Y31" s="79"/>
      <c r="Z31" s="79"/>
      <c r="AA31" s="62" t="s">
        <v>256</v>
      </c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79" t="s">
        <v>460</v>
      </c>
      <c r="BC31" s="79"/>
      <c r="BD31" s="79"/>
      <c r="BE31" s="79"/>
      <c r="BF31" s="79"/>
      <c r="BG31" s="79"/>
      <c r="BH31" s="80" t="s">
        <v>461</v>
      </c>
      <c r="BI31" s="80"/>
      <c r="BJ31" s="80"/>
      <c r="BK31" s="80"/>
      <c r="BL31" s="80"/>
      <c r="BM31" s="80"/>
      <c r="BN31" s="80"/>
      <c r="BO31" s="80"/>
      <c r="BP31" s="80"/>
      <c r="BQ31" s="80" t="s">
        <v>469</v>
      </c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79" t="s">
        <v>51</v>
      </c>
      <c r="CC31" s="79"/>
      <c r="CD31" s="79"/>
      <c r="CE31" s="79"/>
      <c r="CF31" s="79"/>
      <c r="CG31" s="79"/>
      <c r="CH31" s="62" t="s">
        <v>128</v>
      </c>
      <c r="CI31" s="62"/>
      <c r="CJ31" s="62"/>
      <c r="CK31" s="62"/>
      <c r="CL31" s="62"/>
      <c r="CM31" s="62"/>
      <c r="CN31" s="62"/>
      <c r="CO31" s="62"/>
      <c r="CP31" s="62"/>
      <c r="CQ31" s="159">
        <v>166</v>
      </c>
      <c r="CR31" s="159">
        <v>0</v>
      </c>
      <c r="CS31" s="159">
        <v>0</v>
      </c>
      <c r="CT31" s="159">
        <v>0</v>
      </c>
      <c r="CU31" s="159">
        <v>0</v>
      </c>
      <c r="CV31" s="159">
        <v>0</v>
      </c>
      <c r="CW31" s="159">
        <v>0</v>
      </c>
      <c r="CX31" s="159">
        <v>0</v>
      </c>
      <c r="CY31" s="159">
        <v>0</v>
      </c>
      <c r="CZ31" s="159">
        <v>0</v>
      </c>
      <c r="DA31" s="159">
        <v>0</v>
      </c>
      <c r="DB31" s="159">
        <v>0</v>
      </c>
      <c r="DC31" s="159">
        <v>0</v>
      </c>
      <c r="DD31" s="159">
        <v>0</v>
      </c>
      <c r="DE31" s="149" t="s">
        <v>65</v>
      </c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 t="s">
        <v>431</v>
      </c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0" t="s">
        <v>298</v>
      </c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75" t="s">
        <v>109</v>
      </c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24"/>
    </row>
    <row r="32" spans="1:162" s="23" customFormat="1" ht="72" customHeight="1">
      <c r="A32" s="79" t="s">
        <v>74</v>
      </c>
      <c r="B32" s="79"/>
      <c r="C32" s="79"/>
      <c r="D32" s="79"/>
      <c r="E32" s="79"/>
      <c r="F32" s="79"/>
      <c r="G32" s="79"/>
      <c r="H32" s="79"/>
      <c r="I32" s="79" t="s">
        <v>435</v>
      </c>
      <c r="J32" s="79"/>
      <c r="K32" s="79"/>
      <c r="L32" s="79"/>
      <c r="M32" s="79"/>
      <c r="N32" s="79"/>
      <c r="O32" s="79"/>
      <c r="P32" s="79"/>
      <c r="Q32" s="79"/>
      <c r="R32" s="79" t="s">
        <v>261</v>
      </c>
      <c r="S32" s="79"/>
      <c r="T32" s="79"/>
      <c r="U32" s="79"/>
      <c r="V32" s="79"/>
      <c r="W32" s="79"/>
      <c r="X32" s="79"/>
      <c r="Y32" s="79"/>
      <c r="Z32" s="79"/>
      <c r="AA32" s="62" t="s">
        <v>434</v>
      </c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79" t="s">
        <v>460</v>
      </c>
      <c r="BC32" s="79"/>
      <c r="BD32" s="79"/>
      <c r="BE32" s="79"/>
      <c r="BF32" s="79"/>
      <c r="BG32" s="79"/>
      <c r="BH32" s="80" t="s">
        <v>461</v>
      </c>
      <c r="BI32" s="80"/>
      <c r="BJ32" s="80"/>
      <c r="BK32" s="80"/>
      <c r="BL32" s="80"/>
      <c r="BM32" s="80"/>
      <c r="BN32" s="80"/>
      <c r="BO32" s="80"/>
      <c r="BP32" s="80"/>
      <c r="BQ32" s="80" t="s">
        <v>470</v>
      </c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79" t="s">
        <v>51</v>
      </c>
      <c r="CC32" s="79"/>
      <c r="CD32" s="79"/>
      <c r="CE32" s="79"/>
      <c r="CF32" s="79"/>
      <c r="CG32" s="79"/>
      <c r="CH32" s="62" t="s">
        <v>128</v>
      </c>
      <c r="CI32" s="62"/>
      <c r="CJ32" s="62"/>
      <c r="CK32" s="62"/>
      <c r="CL32" s="62"/>
      <c r="CM32" s="62"/>
      <c r="CN32" s="62"/>
      <c r="CO32" s="62"/>
      <c r="CP32" s="62"/>
      <c r="CQ32" s="159">
        <v>970</v>
      </c>
      <c r="CR32" s="159">
        <v>0</v>
      </c>
      <c r="CS32" s="159">
        <v>0</v>
      </c>
      <c r="CT32" s="159">
        <v>0</v>
      </c>
      <c r="CU32" s="159">
        <v>0</v>
      </c>
      <c r="CV32" s="159">
        <v>0</v>
      </c>
      <c r="CW32" s="159">
        <v>0</v>
      </c>
      <c r="CX32" s="159">
        <v>0</v>
      </c>
      <c r="CY32" s="159">
        <v>0</v>
      </c>
      <c r="CZ32" s="159">
        <v>0</v>
      </c>
      <c r="DA32" s="159">
        <v>0</v>
      </c>
      <c r="DB32" s="159">
        <v>0</v>
      </c>
      <c r="DC32" s="159">
        <v>0</v>
      </c>
      <c r="DD32" s="159">
        <v>0</v>
      </c>
      <c r="DE32" s="149" t="s">
        <v>65</v>
      </c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 t="s">
        <v>446</v>
      </c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0" t="s">
        <v>298</v>
      </c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75" t="s">
        <v>109</v>
      </c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24"/>
    </row>
    <row r="33" spans="1:162" s="23" customFormat="1" ht="72" customHeight="1">
      <c r="A33" s="79" t="s">
        <v>78</v>
      </c>
      <c r="B33" s="79"/>
      <c r="C33" s="79"/>
      <c r="D33" s="79"/>
      <c r="E33" s="79"/>
      <c r="F33" s="79"/>
      <c r="G33" s="79"/>
      <c r="H33" s="79"/>
      <c r="I33" s="79" t="s">
        <v>435</v>
      </c>
      <c r="J33" s="79"/>
      <c r="K33" s="79"/>
      <c r="L33" s="79"/>
      <c r="M33" s="79"/>
      <c r="N33" s="79"/>
      <c r="O33" s="79"/>
      <c r="P33" s="79"/>
      <c r="Q33" s="79"/>
      <c r="R33" s="79" t="s">
        <v>436</v>
      </c>
      <c r="S33" s="79"/>
      <c r="T33" s="79"/>
      <c r="U33" s="79"/>
      <c r="V33" s="79"/>
      <c r="W33" s="79"/>
      <c r="X33" s="79"/>
      <c r="Y33" s="79"/>
      <c r="Z33" s="79"/>
      <c r="AA33" s="62" t="s">
        <v>437</v>
      </c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79" t="s">
        <v>460</v>
      </c>
      <c r="BC33" s="79"/>
      <c r="BD33" s="79"/>
      <c r="BE33" s="79"/>
      <c r="BF33" s="79"/>
      <c r="BG33" s="79"/>
      <c r="BH33" s="80" t="s">
        <v>461</v>
      </c>
      <c r="BI33" s="80"/>
      <c r="BJ33" s="80"/>
      <c r="BK33" s="80"/>
      <c r="BL33" s="80"/>
      <c r="BM33" s="80"/>
      <c r="BN33" s="80"/>
      <c r="BO33" s="80"/>
      <c r="BP33" s="80"/>
      <c r="BQ33" s="80" t="s">
        <v>471</v>
      </c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79" t="s">
        <v>51</v>
      </c>
      <c r="CC33" s="79"/>
      <c r="CD33" s="79"/>
      <c r="CE33" s="79"/>
      <c r="CF33" s="79"/>
      <c r="CG33" s="79"/>
      <c r="CH33" s="62" t="s">
        <v>128</v>
      </c>
      <c r="CI33" s="62"/>
      <c r="CJ33" s="62"/>
      <c r="CK33" s="62"/>
      <c r="CL33" s="62"/>
      <c r="CM33" s="62"/>
      <c r="CN33" s="62"/>
      <c r="CO33" s="62"/>
      <c r="CP33" s="62"/>
      <c r="CQ33" s="159">
        <v>480</v>
      </c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49" t="s">
        <v>65</v>
      </c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 t="s">
        <v>431</v>
      </c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0" t="s">
        <v>298</v>
      </c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75" t="s">
        <v>109</v>
      </c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24"/>
    </row>
    <row r="34" spans="1:162" s="23" customFormat="1" ht="72" customHeight="1">
      <c r="A34" s="79" t="s">
        <v>82</v>
      </c>
      <c r="B34" s="79"/>
      <c r="C34" s="79"/>
      <c r="D34" s="79"/>
      <c r="E34" s="79"/>
      <c r="F34" s="79"/>
      <c r="G34" s="79"/>
      <c r="H34" s="79"/>
      <c r="I34" s="79" t="s">
        <v>265</v>
      </c>
      <c r="J34" s="79"/>
      <c r="K34" s="79"/>
      <c r="L34" s="79"/>
      <c r="M34" s="79"/>
      <c r="N34" s="79"/>
      <c r="O34" s="79"/>
      <c r="P34" s="79"/>
      <c r="Q34" s="79"/>
      <c r="R34" s="79" t="s">
        <v>266</v>
      </c>
      <c r="S34" s="79"/>
      <c r="T34" s="79"/>
      <c r="U34" s="79"/>
      <c r="V34" s="79"/>
      <c r="W34" s="79"/>
      <c r="X34" s="79"/>
      <c r="Y34" s="79"/>
      <c r="Z34" s="79"/>
      <c r="AA34" s="62" t="s">
        <v>267</v>
      </c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79" t="s">
        <v>460</v>
      </c>
      <c r="BC34" s="79"/>
      <c r="BD34" s="79"/>
      <c r="BE34" s="79"/>
      <c r="BF34" s="79"/>
      <c r="BG34" s="79"/>
      <c r="BH34" s="80" t="s">
        <v>461</v>
      </c>
      <c r="BI34" s="80"/>
      <c r="BJ34" s="80"/>
      <c r="BK34" s="80"/>
      <c r="BL34" s="80"/>
      <c r="BM34" s="80"/>
      <c r="BN34" s="80"/>
      <c r="BO34" s="80"/>
      <c r="BP34" s="80"/>
      <c r="BQ34" s="80" t="s">
        <v>472</v>
      </c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79" t="s">
        <v>51</v>
      </c>
      <c r="CC34" s="79"/>
      <c r="CD34" s="79"/>
      <c r="CE34" s="79"/>
      <c r="CF34" s="79"/>
      <c r="CG34" s="79"/>
      <c r="CH34" s="62" t="s">
        <v>128</v>
      </c>
      <c r="CI34" s="62"/>
      <c r="CJ34" s="62"/>
      <c r="CK34" s="62"/>
      <c r="CL34" s="62"/>
      <c r="CM34" s="62"/>
      <c r="CN34" s="62"/>
      <c r="CO34" s="62"/>
      <c r="CP34" s="62"/>
      <c r="CQ34" s="159">
        <v>330</v>
      </c>
      <c r="CR34" s="159">
        <v>0</v>
      </c>
      <c r="CS34" s="159">
        <v>0</v>
      </c>
      <c r="CT34" s="159">
        <v>0</v>
      </c>
      <c r="CU34" s="159">
        <v>0</v>
      </c>
      <c r="CV34" s="159">
        <v>0</v>
      </c>
      <c r="CW34" s="159">
        <v>0</v>
      </c>
      <c r="CX34" s="159">
        <v>0</v>
      </c>
      <c r="CY34" s="159">
        <v>0</v>
      </c>
      <c r="CZ34" s="159">
        <v>0</v>
      </c>
      <c r="DA34" s="159">
        <v>0</v>
      </c>
      <c r="DB34" s="159">
        <v>0</v>
      </c>
      <c r="DC34" s="159">
        <v>0</v>
      </c>
      <c r="DD34" s="159">
        <v>0</v>
      </c>
      <c r="DE34" s="149" t="s">
        <v>65</v>
      </c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 t="s">
        <v>431</v>
      </c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0" t="s">
        <v>298</v>
      </c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75" t="s">
        <v>109</v>
      </c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24"/>
    </row>
    <row r="35" spans="1:162" s="23" customFormat="1" ht="72" customHeight="1">
      <c r="A35" s="79" t="s">
        <v>88</v>
      </c>
      <c r="B35" s="79"/>
      <c r="C35" s="79"/>
      <c r="D35" s="79"/>
      <c r="E35" s="79"/>
      <c r="F35" s="79"/>
      <c r="G35" s="79"/>
      <c r="H35" s="79"/>
      <c r="I35" s="79" t="s">
        <v>270</v>
      </c>
      <c r="J35" s="79"/>
      <c r="K35" s="79"/>
      <c r="L35" s="79"/>
      <c r="M35" s="79"/>
      <c r="N35" s="79"/>
      <c r="O35" s="79"/>
      <c r="P35" s="79"/>
      <c r="Q35" s="79"/>
      <c r="R35" s="79" t="s">
        <v>271</v>
      </c>
      <c r="S35" s="79"/>
      <c r="T35" s="79"/>
      <c r="U35" s="79"/>
      <c r="V35" s="79"/>
      <c r="W35" s="79"/>
      <c r="X35" s="79"/>
      <c r="Y35" s="79"/>
      <c r="Z35" s="79"/>
      <c r="AA35" s="62" t="s">
        <v>272</v>
      </c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79" t="s">
        <v>460</v>
      </c>
      <c r="BC35" s="79"/>
      <c r="BD35" s="79"/>
      <c r="BE35" s="79"/>
      <c r="BF35" s="79"/>
      <c r="BG35" s="79"/>
      <c r="BH35" s="80" t="s">
        <v>461</v>
      </c>
      <c r="BI35" s="80"/>
      <c r="BJ35" s="80"/>
      <c r="BK35" s="80"/>
      <c r="BL35" s="80"/>
      <c r="BM35" s="80"/>
      <c r="BN35" s="80"/>
      <c r="BO35" s="80"/>
      <c r="BP35" s="80"/>
      <c r="BQ35" s="80" t="s">
        <v>473</v>
      </c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79" t="s">
        <v>51</v>
      </c>
      <c r="CC35" s="79"/>
      <c r="CD35" s="79"/>
      <c r="CE35" s="79"/>
      <c r="CF35" s="79"/>
      <c r="CG35" s="79"/>
      <c r="CH35" s="62" t="s">
        <v>128</v>
      </c>
      <c r="CI35" s="62"/>
      <c r="CJ35" s="62"/>
      <c r="CK35" s="62"/>
      <c r="CL35" s="62"/>
      <c r="CM35" s="62"/>
      <c r="CN35" s="62"/>
      <c r="CO35" s="62"/>
      <c r="CP35" s="62"/>
      <c r="CQ35" s="159">
        <v>300</v>
      </c>
      <c r="CR35" s="159">
        <v>0</v>
      </c>
      <c r="CS35" s="159">
        <v>0</v>
      </c>
      <c r="CT35" s="159">
        <v>0</v>
      </c>
      <c r="CU35" s="159">
        <v>0</v>
      </c>
      <c r="CV35" s="159">
        <v>0</v>
      </c>
      <c r="CW35" s="159">
        <v>0</v>
      </c>
      <c r="CX35" s="159">
        <v>0</v>
      </c>
      <c r="CY35" s="159">
        <v>0</v>
      </c>
      <c r="CZ35" s="159">
        <v>0</v>
      </c>
      <c r="DA35" s="159">
        <v>0</v>
      </c>
      <c r="DB35" s="159">
        <v>0</v>
      </c>
      <c r="DC35" s="159">
        <v>0</v>
      </c>
      <c r="DD35" s="159">
        <v>0</v>
      </c>
      <c r="DE35" s="149" t="s">
        <v>65</v>
      </c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 t="s">
        <v>431</v>
      </c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0" t="s">
        <v>298</v>
      </c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75" t="s">
        <v>109</v>
      </c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24"/>
    </row>
    <row r="36" spans="1:162" s="9" customFormat="1" ht="72" customHeight="1">
      <c r="A36" s="79" t="s">
        <v>91</v>
      </c>
      <c r="B36" s="79"/>
      <c r="C36" s="79"/>
      <c r="D36" s="79"/>
      <c r="E36" s="79"/>
      <c r="F36" s="79"/>
      <c r="G36" s="79"/>
      <c r="H36" s="79"/>
      <c r="I36" s="79" t="s">
        <v>45</v>
      </c>
      <c r="J36" s="79"/>
      <c r="K36" s="79"/>
      <c r="L36" s="79"/>
      <c r="M36" s="79"/>
      <c r="N36" s="79"/>
      <c r="O36" s="79"/>
      <c r="P36" s="79"/>
      <c r="Q36" s="79"/>
      <c r="R36" s="79" t="s">
        <v>46</v>
      </c>
      <c r="S36" s="79"/>
      <c r="T36" s="79"/>
      <c r="U36" s="79"/>
      <c r="V36" s="79"/>
      <c r="W36" s="79"/>
      <c r="X36" s="79"/>
      <c r="Y36" s="79"/>
      <c r="Z36" s="79"/>
      <c r="AA36" s="62" t="s">
        <v>47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 t="s">
        <v>451</v>
      </c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79" t="s">
        <v>49</v>
      </c>
      <c r="BC36" s="79"/>
      <c r="BD36" s="79"/>
      <c r="BE36" s="79"/>
      <c r="BF36" s="79"/>
      <c r="BG36" s="79"/>
      <c r="BH36" s="80" t="s">
        <v>50</v>
      </c>
      <c r="BI36" s="80"/>
      <c r="BJ36" s="80"/>
      <c r="BK36" s="80"/>
      <c r="BL36" s="80"/>
      <c r="BM36" s="80"/>
      <c r="BN36" s="80"/>
      <c r="BO36" s="80"/>
      <c r="BP36" s="80"/>
      <c r="BQ36" s="75">
        <v>1</v>
      </c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9" t="s">
        <v>231</v>
      </c>
      <c r="CC36" s="79"/>
      <c r="CD36" s="79"/>
      <c r="CE36" s="79"/>
      <c r="CF36" s="79"/>
      <c r="CG36" s="79"/>
      <c r="CH36" s="62" t="s">
        <v>387</v>
      </c>
      <c r="CI36" s="62"/>
      <c r="CJ36" s="62"/>
      <c r="CK36" s="62"/>
      <c r="CL36" s="62"/>
      <c r="CM36" s="62"/>
      <c r="CN36" s="62"/>
      <c r="CO36" s="62"/>
      <c r="CP36" s="62"/>
      <c r="CQ36" s="159">
        <v>5880</v>
      </c>
      <c r="CR36" s="159">
        <v>0</v>
      </c>
      <c r="CS36" s="159">
        <v>0</v>
      </c>
      <c r="CT36" s="159">
        <v>0</v>
      </c>
      <c r="CU36" s="159">
        <v>0</v>
      </c>
      <c r="CV36" s="159">
        <v>0</v>
      </c>
      <c r="CW36" s="159">
        <v>0</v>
      </c>
      <c r="CX36" s="159">
        <v>0</v>
      </c>
      <c r="CY36" s="159">
        <v>0</v>
      </c>
      <c r="CZ36" s="159">
        <v>0</v>
      </c>
      <c r="DA36" s="159">
        <v>0</v>
      </c>
      <c r="DB36" s="159">
        <v>0</v>
      </c>
      <c r="DC36" s="159">
        <v>0</v>
      </c>
      <c r="DD36" s="159">
        <v>0</v>
      </c>
      <c r="DE36" s="79" t="s">
        <v>297</v>
      </c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 t="s">
        <v>66</v>
      </c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140" t="s">
        <v>136</v>
      </c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75" t="s">
        <v>56</v>
      </c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10"/>
    </row>
    <row r="37" spans="1:162" s="1" customFormat="1" ht="72" customHeight="1">
      <c r="A37" s="79" t="s">
        <v>95</v>
      </c>
      <c r="B37" s="79"/>
      <c r="C37" s="79"/>
      <c r="D37" s="79"/>
      <c r="E37" s="79"/>
      <c r="F37" s="79"/>
      <c r="G37" s="79"/>
      <c r="H37" s="79"/>
      <c r="I37" s="79" t="s">
        <v>217</v>
      </c>
      <c r="J37" s="79"/>
      <c r="K37" s="79"/>
      <c r="L37" s="79"/>
      <c r="M37" s="79"/>
      <c r="N37" s="79"/>
      <c r="O37" s="79"/>
      <c r="P37" s="79"/>
      <c r="Q37" s="79"/>
      <c r="R37" s="79" t="s">
        <v>218</v>
      </c>
      <c r="S37" s="79"/>
      <c r="T37" s="79"/>
      <c r="U37" s="79"/>
      <c r="V37" s="79"/>
      <c r="W37" s="79"/>
      <c r="X37" s="79"/>
      <c r="Y37" s="79"/>
      <c r="Z37" s="79"/>
      <c r="AA37" s="62" t="s">
        <v>219</v>
      </c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79" t="s">
        <v>49</v>
      </c>
      <c r="BC37" s="79"/>
      <c r="BD37" s="79"/>
      <c r="BE37" s="79"/>
      <c r="BF37" s="79"/>
      <c r="BG37" s="79"/>
      <c r="BH37" s="80" t="s">
        <v>50</v>
      </c>
      <c r="BI37" s="80"/>
      <c r="BJ37" s="80"/>
      <c r="BK37" s="80"/>
      <c r="BL37" s="80"/>
      <c r="BM37" s="80"/>
      <c r="BN37" s="80"/>
      <c r="BO37" s="80"/>
      <c r="BP37" s="80"/>
      <c r="BQ37" s="80">
        <v>1</v>
      </c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79" t="s">
        <v>51</v>
      </c>
      <c r="CC37" s="79"/>
      <c r="CD37" s="79"/>
      <c r="CE37" s="79"/>
      <c r="CF37" s="79"/>
      <c r="CG37" s="79"/>
      <c r="CH37" s="62" t="s">
        <v>128</v>
      </c>
      <c r="CI37" s="62"/>
      <c r="CJ37" s="62"/>
      <c r="CK37" s="62"/>
      <c r="CL37" s="62"/>
      <c r="CM37" s="62"/>
      <c r="CN37" s="62"/>
      <c r="CO37" s="62"/>
      <c r="CP37" s="62"/>
      <c r="CQ37" s="159">
        <v>600</v>
      </c>
      <c r="CR37" s="159">
        <v>0</v>
      </c>
      <c r="CS37" s="159">
        <v>0</v>
      </c>
      <c r="CT37" s="159">
        <v>0</v>
      </c>
      <c r="CU37" s="159">
        <v>0</v>
      </c>
      <c r="CV37" s="159">
        <v>0</v>
      </c>
      <c r="CW37" s="159">
        <v>0</v>
      </c>
      <c r="CX37" s="159">
        <v>0</v>
      </c>
      <c r="CY37" s="159">
        <v>0</v>
      </c>
      <c r="CZ37" s="159">
        <v>0</v>
      </c>
      <c r="DA37" s="159">
        <v>0</v>
      </c>
      <c r="DB37" s="159">
        <v>0</v>
      </c>
      <c r="DC37" s="159">
        <v>0</v>
      </c>
      <c r="DD37" s="159">
        <v>0</v>
      </c>
      <c r="DE37" s="149" t="s">
        <v>448</v>
      </c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 t="s">
        <v>449</v>
      </c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0" t="s">
        <v>298</v>
      </c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75" t="s">
        <v>109</v>
      </c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24"/>
    </row>
    <row r="38" spans="1:162" s="1" customFormat="1" ht="72" customHeight="1">
      <c r="A38" s="79" t="s">
        <v>97</v>
      </c>
      <c r="B38" s="79"/>
      <c r="C38" s="79"/>
      <c r="D38" s="79"/>
      <c r="E38" s="79"/>
      <c r="F38" s="79"/>
      <c r="G38" s="79"/>
      <c r="H38" s="79"/>
      <c r="I38" s="79" t="s">
        <v>45</v>
      </c>
      <c r="J38" s="79"/>
      <c r="K38" s="79"/>
      <c r="L38" s="79"/>
      <c r="M38" s="79"/>
      <c r="N38" s="79"/>
      <c r="O38" s="79"/>
      <c r="P38" s="79"/>
      <c r="Q38" s="79"/>
      <c r="R38" s="79" t="s">
        <v>46</v>
      </c>
      <c r="S38" s="79"/>
      <c r="T38" s="79"/>
      <c r="U38" s="79"/>
      <c r="V38" s="79"/>
      <c r="W38" s="79"/>
      <c r="X38" s="79"/>
      <c r="Y38" s="79"/>
      <c r="Z38" s="79"/>
      <c r="AA38" s="62" t="s">
        <v>89</v>
      </c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 t="s">
        <v>457</v>
      </c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79" t="s">
        <v>49</v>
      </c>
      <c r="BC38" s="79"/>
      <c r="BD38" s="79"/>
      <c r="BE38" s="79"/>
      <c r="BF38" s="79"/>
      <c r="BG38" s="79"/>
      <c r="BH38" s="80" t="s">
        <v>50</v>
      </c>
      <c r="BI38" s="80"/>
      <c r="BJ38" s="80"/>
      <c r="BK38" s="80"/>
      <c r="BL38" s="80"/>
      <c r="BM38" s="80"/>
      <c r="BN38" s="80"/>
      <c r="BO38" s="80"/>
      <c r="BP38" s="80"/>
      <c r="BQ38" s="75">
        <v>1</v>
      </c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9" t="s">
        <v>231</v>
      </c>
      <c r="CC38" s="79"/>
      <c r="CD38" s="79"/>
      <c r="CE38" s="79"/>
      <c r="CF38" s="79"/>
      <c r="CG38" s="79"/>
      <c r="CH38" s="62" t="s">
        <v>387</v>
      </c>
      <c r="CI38" s="62"/>
      <c r="CJ38" s="62"/>
      <c r="CK38" s="62"/>
      <c r="CL38" s="62"/>
      <c r="CM38" s="62"/>
      <c r="CN38" s="62"/>
      <c r="CO38" s="62"/>
      <c r="CP38" s="62"/>
      <c r="CQ38" s="159">
        <v>4000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0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79" t="s">
        <v>297</v>
      </c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149" t="s">
        <v>54</v>
      </c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0" t="s">
        <v>136</v>
      </c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75" t="s">
        <v>56</v>
      </c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24"/>
    </row>
    <row r="39" spans="1:162" s="1" customFormat="1" ht="72" customHeight="1">
      <c r="A39" s="79" t="s">
        <v>103</v>
      </c>
      <c r="B39" s="79"/>
      <c r="C39" s="79"/>
      <c r="D39" s="79"/>
      <c r="E39" s="79"/>
      <c r="F39" s="79"/>
      <c r="G39" s="79"/>
      <c r="H39" s="79"/>
      <c r="I39" s="79" t="s">
        <v>45</v>
      </c>
      <c r="J39" s="79"/>
      <c r="K39" s="79"/>
      <c r="L39" s="79"/>
      <c r="M39" s="79"/>
      <c r="N39" s="79"/>
      <c r="O39" s="79"/>
      <c r="P39" s="79"/>
      <c r="Q39" s="79"/>
      <c r="R39" s="79" t="s">
        <v>46</v>
      </c>
      <c r="S39" s="79"/>
      <c r="T39" s="79"/>
      <c r="U39" s="79"/>
      <c r="V39" s="79"/>
      <c r="W39" s="79"/>
      <c r="X39" s="79"/>
      <c r="Y39" s="79"/>
      <c r="Z39" s="79"/>
      <c r="AA39" s="62" t="s">
        <v>458</v>
      </c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 t="s">
        <v>459</v>
      </c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79" t="s">
        <v>49</v>
      </c>
      <c r="BC39" s="79"/>
      <c r="BD39" s="79"/>
      <c r="BE39" s="79"/>
      <c r="BF39" s="79"/>
      <c r="BG39" s="79"/>
      <c r="BH39" s="80" t="s">
        <v>50</v>
      </c>
      <c r="BI39" s="80"/>
      <c r="BJ39" s="80"/>
      <c r="BK39" s="80"/>
      <c r="BL39" s="80"/>
      <c r="BM39" s="80"/>
      <c r="BN39" s="80"/>
      <c r="BO39" s="80"/>
      <c r="BP39" s="80"/>
      <c r="BQ39" s="75">
        <v>1</v>
      </c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9" t="s">
        <v>231</v>
      </c>
      <c r="CC39" s="79"/>
      <c r="CD39" s="79"/>
      <c r="CE39" s="79"/>
      <c r="CF39" s="79"/>
      <c r="CG39" s="79"/>
      <c r="CH39" s="62" t="s">
        <v>387</v>
      </c>
      <c r="CI39" s="62"/>
      <c r="CJ39" s="62"/>
      <c r="CK39" s="62"/>
      <c r="CL39" s="62"/>
      <c r="CM39" s="62"/>
      <c r="CN39" s="62"/>
      <c r="CO39" s="62"/>
      <c r="CP39" s="62"/>
      <c r="CQ39" s="159">
        <v>3000</v>
      </c>
      <c r="CR39" s="159">
        <v>0</v>
      </c>
      <c r="CS39" s="159">
        <v>0</v>
      </c>
      <c r="CT39" s="159">
        <v>0</v>
      </c>
      <c r="CU39" s="159">
        <v>0</v>
      </c>
      <c r="CV39" s="159">
        <v>0</v>
      </c>
      <c r="CW39" s="159">
        <v>0</v>
      </c>
      <c r="CX39" s="159">
        <v>0</v>
      </c>
      <c r="CY39" s="159">
        <v>0</v>
      </c>
      <c r="CZ39" s="159">
        <v>0</v>
      </c>
      <c r="DA39" s="159">
        <v>0</v>
      </c>
      <c r="DB39" s="159">
        <v>0</v>
      </c>
      <c r="DC39" s="159">
        <v>0</v>
      </c>
      <c r="DD39" s="159">
        <v>0</v>
      </c>
      <c r="DE39" s="79" t="s">
        <v>297</v>
      </c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 t="s">
        <v>431</v>
      </c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140" t="s">
        <v>136</v>
      </c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75" t="s">
        <v>56</v>
      </c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24"/>
    </row>
    <row r="40" spans="1:162" s="1" customFormat="1" ht="72" customHeight="1">
      <c r="A40" s="79" t="s">
        <v>110</v>
      </c>
      <c r="B40" s="79"/>
      <c r="C40" s="79"/>
      <c r="D40" s="79"/>
      <c r="E40" s="79"/>
      <c r="F40" s="79"/>
      <c r="G40" s="79"/>
      <c r="H40" s="79"/>
      <c r="I40" s="79" t="s">
        <v>138</v>
      </c>
      <c r="J40" s="79"/>
      <c r="K40" s="79"/>
      <c r="L40" s="79"/>
      <c r="M40" s="79"/>
      <c r="N40" s="79"/>
      <c r="O40" s="79"/>
      <c r="P40" s="79"/>
      <c r="Q40" s="79"/>
      <c r="R40" s="79" t="s">
        <v>139</v>
      </c>
      <c r="S40" s="79"/>
      <c r="T40" s="79"/>
      <c r="U40" s="79"/>
      <c r="V40" s="79"/>
      <c r="W40" s="79"/>
      <c r="X40" s="79"/>
      <c r="Y40" s="79"/>
      <c r="Z40" s="79"/>
      <c r="AA40" s="62" t="s">
        <v>140</v>
      </c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 t="s">
        <v>463</v>
      </c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79" t="s">
        <v>49</v>
      </c>
      <c r="BC40" s="79"/>
      <c r="BD40" s="79"/>
      <c r="BE40" s="79"/>
      <c r="BF40" s="79"/>
      <c r="BG40" s="79"/>
      <c r="BH40" s="80" t="s">
        <v>50</v>
      </c>
      <c r="BI40" s="80"/>
      <c r="BJ40" s="80"/>
      <c r="BK40" s="80"/>
      <c r="BL40" s="80"/>
      <c r="BM40" s="80"/>
      <c r="BN40" s="80"/>
      <c r="BO40" s="80"/>
      <c r="BP40" s="80"/>
      <c r="BQ40" s="80">
        <v>1</v>
      </c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79" t="s">
        <v>51</v>
      </c>
      <c r="CC40" s="79"/>
      <c r="CD40" s="79"/>
      <c r="CE40" s="79"/>
      <c r="CF40" s="79"/>
      <c r="CG40" s="79"/>
      <c r="CH40" s="62" t="s">
        <v>128</v>
      </c>
      <c r="CI40" s="62"/>
      <c r="CJ40" s="62"/>
      <c r="CK40" s="62"/>
      <c r="CL40" s="62"/>
      <c r="CM40" s="62"/>
      <c r="CN40" s="62"/>
      <c r="CO40" s="62"/>
      <c r="CP40" s="62"/>
      <c r="CQ40" s="159">
        <v>250</v>
      </c>
      <c r="CR40" s="159">
        <v>0</v>
      </c>
      <c r="CS40" s="159">
        <v>0</v>
      </c>
      <c r="CT40" s="159">
        <v>0</v>
      </c>
      <c r="CU40" s="159">
        <v>0</v>
      </c>
      <c r="CV40" s="159">
        <v>0</v>
      </c>
      <c r="CW40" s="159">
        <v>0</v>
      </c>
      <c r="CX40" s="159">
        <v>0</v>
      </c>
      <c r="CY40" s="159">
        <v>0</v>
      </c>
      <c r="CZ40" s="159">
        <v>0</v>
      </c>
      <c r="DA40" s="159">
        <v>0</v>
      </c>
      <c r="DB40" s="159">
        <v>0</v>
      </c>
      <c r="DC40" s="159">
        <v>0</v>
      </c>
      <c r="DD40" s="159">
        <v>0</v>
      </c>
      <c r="DE40" s="79" t="s">
        <v>297</v>
      </c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 t="s">
        <v>59</v>
      </c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140" t="s">
        <v>298</v>
      </c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75" t="s">
        <v>109</v>
      </c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24"/>
    </row>
    <row r="41" spans="1:162" s="1" customFormat="1" ht="72" customHeight="1">
      <c r="A41" s="79" t="s">
        <v>113</v>
      </c>
      <c r="B41" s="79"/>
      <c r="C41" s="79"/>
      <c r="D41" s="79"/>
      <c r="E41" s="79"/>
      <c r="F41" s="79"/>
      <c r="G41" s="79"/>
      <c r="H41" s="79"/>
      <c r="I41" s="79" t="s">
        <v>464</v>
      </c>
      <c r="J41" s="79"/>
      <c r="K41" s="79"/>
      <c r="L41" s="79"/>
      <c r="M41" s="79"/>
      <c r="N41" s="79"/>
      <c r="O41" s="79"/>
      <c r="P41" s="79"/>
      <c r="Q41" s="79"/>
      <c r="R41" s="79" t="s">
        <v>465</v>
      </c>
      <c r="S41" s="79"/>
      <c r="T41" s="79"/>
      <c r="U41" s="79"/>
      <c r="V41" s="79"/>
      <c r="W41" s="79"/>
      <c r="X41" s="79"/>
      <c r="Y41" s="79"/>
      <c r="Z41" s="79"/>
      <c r="AA41" s="62" t="s">
        <v>466</v>
      </c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79" t="s">
        <v>49</v>
      </c>
      <c r="BC41" s="79"/>
      <c r="BD41" s="79"/>
      <c r="BE41" s="79"/>
      <c r="BF41" s="79"/>
      <c r="BG41" s="79"/>
      <c r="BH41" s="80" t="s">
        <v>50</v>
      </c>
      <c r="BI41" s="80"/>
      <c r="BJ41" s="80"/>
      <c r="BK41" s="80"/>
      <c r="BL41" s="80"/>
      <c r="BM41" s="80"/>
      <c r="BN41" s="80"/>
      <c r="BO41" s="80"/>
      <c r="BP41" s="80"/>
      <c r="BQ41" s="80">
        <v>1</v>
      </c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79" t="s">
        <v>51</v>
      </c>
      <c r="CC41" s="79"/>
      <c r="CD41" s="79"/>
      <c r="CE41" s="79"/>
      <c r="CF41" s="79"/>
      <c r="CG41" s="79"/>
      <c r="CH41" s="62" t="s">
        <v>128</v>
      </c>
      <c r="CI41" s="62"/>
      <c r="CJ41" s="62"/>
      <c r="CK41" s="62"/>
      <c r="CL41" s="62"/>
      <c r="CM41" s="62"/>
      <c r="CN41" s="62"/>
      <c r="CO41" s="62"/>
      <c r="CP41" s="62"/>
      <c r="CQ41" s="159">
        <v>140</v>
      </c>
      <c r="CR41" s="159">
        <v>0</v>
      </c>
      <c r="CS41" s="159">
        <v>0</v>
      </c>
      <c r="CT41" s="159">
        <v>0</v>
      </c>
      <c r="CU41" s="159">
        <v>0</v>
      </c>
      <c r="CV41" s="159">
        <v>0</v>
      </c>
      <c r="CW41" s="159">
        <v>0</v>
      </c>
      <c r="CX41" s="159">
        <v>0</v>
      </c>
      <c r="CY41" s="159">
        <v>0</v>
      </c>
      <c r="CZ41" s="159">
        <v>0</v>
      </c>
      <c r="DA41" s="159">
        <v>0</v>
      </c>
      <c r="DB41" s="159">
        <v>0</v>
      </c>
      <c r="DC41" s="159">
        <v>0</v>
      </c>
      <c r="DD41" s="159">
        <v>0</v>
      </c>
      <c r="DE41" s="79" t="s">
        <v>297</v>
      </c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 t="s">
        <v>59</v>
      </c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140" t="s">
        <v>298</v>
      </c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75" t="s">
        <v>109</v>
      </c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24"/>
    </row>
    <row r="42" spans="1:162" s="1" customFormat="1" ht="72" customHeight="1">
      <c r="A42" s="79" t="s">
        <v>117</v>
      </c>
      <c r="B42" s="79"/>
      <c r="C42" s="79"/>
      <c r="D42" s="79"/>
      <c r="E42" s="79"/>
      <c r="F42" s="79"/>
      <c r="G42" s="79"/>
      <c r="H42" s="79"/>
      <c r="I42" s="79" t="s">
        <v>366</v>
      </c>
      <c r="J42" s="79"/>
      <c r="K42" s="79"/>
      <c r="L42" s="79"/>
      <c r="M42" s="79"/>
      <c r="N42" s="79"/>
      <c r="O42" s="79"/>
      <c r="P42" s="79"/>
      <c r="Q42" s="79"/>
      <c r="R42" s="79" t="s">
        <v>418</v>
      </c>
      <c r="S42" s="79"/>
      <c r="T42" s="79"/>
      <c r="U42" s="79"/>
      <c r="V42" s="79"/>
      <c r="W42" s="79"/>
      <c r="X42" s="79"/>
      <c r="Y42" s="79"/>
      <c r="Z42" s="79"/>
      <c r="AA42" s="86" t="s">
        <v>423</v>
      </c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8"/>
      <c r="AM42" s="86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8"/>
      <c r="BB42" s="79" t="s">
        <v>49</v>
      </c>
      <c r="BC42" s="79"/>
      <c r="BD42" s="79"/>
      <c r="BE42" s="79"/>
      <c r="BF42" s="79"/>
      <c r="BG42" s="79"/>
      <c r="BH42" s="80" t="s">
        <v>50</v>
      </c>
      <c r="BI42" s="80"/>
      <c r="BJ42" s="80"/>
      <c r="BK42" s="80"/>
      <c r="BL42" s="80"/>
      <c r="BM42" s="80"/>
      <c r="BN42" s="80"/>
      <c r="BO42" s="80"/>
      <c r="BP42" s="80"/>
      <c r="BQ42" s="75">
        <v>1</v>
      </c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9" t="s">
        <v>231</v>
      </c>
      <c r="CC42" s="79"/>
      <c r="CD42" s="79"/>
      <c r="CE42" s="79"/>
      <c r="CF42" s="79"/>
      <c r="CG42" s="79"/>
      <c r="CH42" s="62" t="s">
        <v>387</v>
      </c>
      <c r="CI42" s="62"/>
      <c r="CJ42" s="62"/>
      <c r="CK42" s="62"/>
      <c r="CL42" s="62"/>
      <c r="CM42" s="62"/>
      <c r="CN42" s="62"/>
      <c r="CO42" s="62"/>
      <c r="CP42" s="62"/>
      <c r="CQ42" s="159">
        <v>950</v>
      </c>
      <c r="CR42" s="159">
        <v>0</v>
      </c>
      <c r="CS42" s="159">
        <v>0</v>
      </c>
      <c r="CT42" s="159">
        <v>0</v>
      </c>
      <c r="CU42" s="159">
        <v>0</v>
      </c>
      <c r="CV42" s="159">
        <v>0</v>
      </c>
      <c r="CW42" s="159">
        <v>0</v>
      </c>
      <c r="CX42" s="159">
        <v>0</v>
      </c>
      <c r="CY42" s="159">
        <v>0</v>
      </c>
      <c r="CZ42" s="159">
        <v>0</v>
      </c>
      <c r="DA42" s="159">
        <v>0</v>
      </c>
      <c r="DB42" s="159">
        <v>0</v>
      </c>
      <c r="DC42" s="159">
        <v>0</v>
      </c>
      <c r="DD42" s="159">
        <v>0</v>
      </c>
      <c r="DE42" s="149" t="s">
        <v>297</v>
      </c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 t="s">
        <v>430</v>
      </c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0" t="s">
        <v>298</v>
      </c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75" t="s">
        <v>109</v>
      </c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24"/>
    </row>
    <row r="43" spans="1:162" s="9" customFormat="1" ht="72" customHeight="1">
      <c r="A43" s="79" t="s">
        <v>121</v>
      </c>
      <c r="B43" s="79"/>
      <c r="C43" s="79"/>
      <c r="D43" s="79"/>
      <c r="E43" s="79"/>
      <c r="F43" s="79"/>
      <c r="G43" s="79"/>
      <c r="H43" s="79"/>
      <c r="I43" s="79" t="s">
        <v>45</v>
      </c>
      <c r="J43" s="79"/>
      <c r="K43" s="79"/>
      <c r="L43" s="79"/>
      <c r="M43" s="79"/>
      <c r="N43" s="79"/>
      <c r="O43" s="79"/>
      <c r="P43" s="79"/>
      <c r="Q43" s="79"/>
      <c r="R43" s="79" t="s">
        <v>46</v>
      </c>
      <c r="S43" s="79"/>
      <c r="T43" s="79"/>
      <c r="U43" s="79"/>
      <c r="V43" s="79"/>
      <c r="W43" s="79"/>
      <c r="X43" s="79"/>
      <c r="Y43" s="79"/>
      <c r="Z43" s="79"/>
      <c r="AA43" s="62" t="s">
        <v>47</v>
      </c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 t="s">
        <v>451</v>
      </c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79" t="s">
        <v>49</v>
      </c>
      <c r="BC43" s="79"/>
      <c r="BD43" s="79"/>
      <c r="BE43" s="79"/>
      <c r="BF43" s="79"/>
      <c r="BG43" s="79"/>
      <c r="BH43" s="80" t="s">
        <v>50</v>
      </c>
      <c r="BI43" s="80"/>
      <c r="BJ43" s="80"/>
      <c r="BK43" s="80"/>
      <c r="BL43" s="80"/>
      <c r="BM43" s="80"/>
      <c r="BN43" s="80"/>
      <c r="BO43" s="80"/>
      <c r="BP43" s="80"/>
      <c r="BQ43" s="75">
        <v>1</v>
      </c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9" t="s">
        <v>231</v>
      </c>
      <c r="CC43" s="79"/>
      <c r="CD43" s="79"/>
      <c r="CE43" s="79"/>
      <c r="CF43" s="79"/>
      <c r="CG43" s="79"/>
      <c r="CH43" s="62" t="s">
        <v>387</v>
      </c>
      <c r="CI43" s="62"/>
      <c r="CJ43" s="62"/>
      <c r="CK43" s="62"/>
      <c r="CL43" s="62"/>
      <c r="CM43" s="62"/>
      <c r="CN43" s="62"/>
      <c r="CO43" s="62"/>
      <c r="CP43" s="62"/>
      <c r="CQ43" s="159">
        <v>6870</v>
      </c>
      <c r="CR43" s="159">
        <v>0</v>
      </c>
      <c r="CS43" s="159">
        <v>0</v>
      </c>
      <c r="CT43" s="159">
        <v>0</v>
      </c>
      <c r="CU43" s="159">
        <v>0</v>
      </c>
      <c r="CV43" s="159">
        <v>0</v>
      </c>
      <c r="CW43" s="159">
        <v>0</v>
      </c>
      <c r="CX43" s="159">
        <v>0</v>
      </c>
      <c r="CY43" s="159">
        <v>0</v>
      </c>
      <c r="CZ43" s="159">
        <v>0</v>
      </c>
      <c r="DA43" s="159">
        <v>0</v>
      </c>
      <c r="DB43" s="159">
        <v>0</v>
      </c>
      <c r="DC43" s="159">
        <v>0</v>
      </c>
      <c r="DD43" s="159">
        <v>0</v>
      </c>
      <c r="DE43" s="79" t="s">
        <v>297</v>
      </c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 t="s">
        <v>54</v>
      </c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140" t="s">
        <v>136</v>
      </c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75" t="s">
        <v>56</v>
      </c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10"/>
    </row>
    <row r="44" spans="1:162" s="1" customFormat="1" ht="72" customHeight="1">
      <c r="A44" s="79" t="s">
        <v>124</v>
      </c>
      <c r="B44" s="79"/>
      <c r="C44" s="79"/>
      <c r="D44" s="79"/>
      <c r="E44" s="79"/>
      <c r="F44" s="79"/>
      <c r="G44" s="79"/>
      <c r="H44" s="79"/>
      <c r="I44" s="79" t="s">
        <v>45</v>
      </c>
      <c r="J44" s="79"/>
      <c r="K44" s="79"/>
      <c r="L44" s="79"/>
      <c r="M44" s="79"/>
      <c r="N44" s="79"/>
      <c r="O44" s="79"/>
      <c r="P44" s="79"/>
      <c r="Q44" s="79"/>
      <c r="R44" s="79" t="s">
        <v>46</v>
      </c>
      <c r="S44" s="79"/>
      <c r="T44" s="79"/>
      <c r="U44" s="79"/>
      <c r="V44" s="79"/>
      <c r="W44" s="79"/>
      <c r="X44" s="79"/>
      <c r="Y44" s="79"/>
      <c r="Z44" s="79"/>
      <c r="AA44" s="62" t="s">
        <v>47</v>
      </c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 t="s">
        <v>451</v>
      </c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79" t="s">
        <v>49</v>
      </c>
      <c r="BC44" s="79"/>
      <c r="BD44" s="79"/>
      <c r="BE44" s="79"/>
      <c r="BF44" s="79"/>
      <c r="BG44" s="79"/>
      <c r="BH44" s="80" t="s">
        <v>50</v>
      </c>
      <c r="BI44" s="80"/>
      <c r="BJ44" s="80"/>
      <c r="BK44" s="80"/>
      <c r="BL44" s="80"/>
      <c r="BM44" s="80"/>
      <c r="BN44" s="80"/>
      <c r="BO44" s="80"/>
      <c r="BP44" s="80"/>
      <c r="BQ44" s="75">
        <v>1</v>
      </c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9" t="s">
        <v>231</v>
      </c>
      <c r="CC44" s="79"/>
      <c r="CD44" s="79"/>
      <c r="CE44" s="79"/>
      <c r="CF44" s="79"/>
      <c r="CG44" s="79"/>
      <c r="CH44" s="62" t="s">
        <v>387</v>
      </c>
      <c r="CI44" s="62"/>
      <c r="CJ44" s="62"/>
      <c r="CK44" s="62"/>
      <c r="CL44" s="62"/>
      <c r="CM44" s="62"/>
      <c r="CN44" s="62"/>
      <c r="CO44" s="62"/>
      <c r="CP44" s="62"/>
      <c r="CQ44" s="159">
        <v>5880</v>
      </c>
      <c r="CR44" s="159">
        <v>0</v>
      </c>
      <c r="CS44" s="159">
        <v>0</v>
      </c>
      <c r="CT44" s="159">
        <v>0</v>
      </c>
      <c r="CU44" s="159">
        <v>0</v>
      </c>
      <c r="CV44" s="159">
        <v>0</v>
      </c>
      <c r="CW44" s="159">
        <v>0</v>
      </c>
      <c r="CX44" s="159">
        <v>0</v>
      </c>
      <c r="CY44" s="159">
        <v>0</v>
      </c>
      <c r="CZ44" s="159">
        <v>0</v>
      </c>
      <c r="DA44" s="159">
        <v>0</v>
      </c>
      <c r="DB44" s="159">
        <v>0</v>
      </c>
      <c r="DC44" s="159">
        <v>0</v>
      </c>
      <c r="DD44" s="159">
        <v>0</v>
      </c>
      <c r="DE44" s="79" t="s">
        <v>297</v>
      </c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 t="s">
        <v>60</v>
      </c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140" t="s">
        <v>136</v>
      </c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75" t="s">
        <v>56</v>
      </c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16"/>
    </row>
    <row r="45" spans="1:162" s="1" customFormat="1" ht="72" customHeight="1">
      <c r="A45" s="79" t="s">
        <v>130</v>
      </c>
      <c r="B45" s="79"/>
      <c r="C45" s="79"/>
      <c r="D45" s="79"/>
      <c r="E45" s="79"/>
      <c r="F45" s="79"/>
      <c r="G45" s="79"/>
      <c r="H45" s="79"/>
      <c r="I45" s="79" t="s">
        <v>366</v>
      </c>
      <c r="J45" s="79"/>
      <c r="K45" s="79"/>
      <c r="L45" s="79"/>
      <c r="M45" s="79"/>
      <c r="N45" s="79"/>
      <c r="O45" s="79"/>
      <c r="P45" s="79"/>
      <c r="Q45" s="79"/>
      <c r="R45" s="79" t="s">
        <v>420</v>
      </c>
      <c r="S45" s="79"/>
      <c r="T45" s="79"/>
      <c r="U45" s="79"/>
      <c r="V45" s="79"/>
      <c r="W45" s="79"/>
      <c r="X45" s="79"/>
      <c r="Y45" s="79"/>
      <c r="Z45" s="79"/>
      <c r="AA45" s="62" t="s">
        <v>402</v>
      </c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 t="s">
        <v>453</v>
      </c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79" t="s">
        <v>49</v>
      </c>
      <c r="BC45" s="79"/>
      <c r="BD45" s="79"/>
      <c r="BE45" s="79"/>
      <c r="BF45" s="79"/>
      <c r="BG45" s="79"/>
      <c r="BH45" s="80" t="s">
        <v>50</v>
      </c>
      <c r="BI45" s="80"/>
      <c r="BJ45" s="80"/>
      <c r="BK45" s="80"/>
      <c r="BL45" s="80"/>
      <c r="BM45" s="80"/>
      <c r="BN45" s="80"/>
      <c r="BO45" s="80"/>
      <c r="BP45" s="80"/>
      <c r="BQ45" s="75">
        <v>1</v>
      </c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9" t="s">
        <v>231</v>
      </c>
      <c r="CC45" s="79"/>
      <c r="CD45" s="79"/>
      <c r="CE45" s="79"/>
      <c r="CF45" s="79"/>
      <c r="CG45" s="79"/>
      <c r="CH45" s="62" t="s">
        <v>387</v>
      </c>
      <c r="CI45" s="62"/>
      <c r="CJ45" s="62"/>
      <c r="CK45" s="62"/>
      <c r="CL45" s="62"/>
      <c r="CM45" s="62"/>
      <c r="CN45" s="62"/>
      <c r="CO45" s="62"/>
      <c r="CP45" s="62"/>
      <c r="CQ45" s="159">
        <v>5299.59</v>
      </c>
      <c r="CR45" s="159">
        <v>0</v>
      </c>
      <c r="CS45" s="159">
        <v>0</v>
      </c>
      <c r="CT45" s="159">
        <v>0</v>
      </c>
      <c r="CU45" s="159">
        <v>0</v>
      </c>
      <c r="CV45" s="159">
        <v>0</v>
      </c>
      <c r="CW45" s="159">
        <v>0</v>
      </c>
      <c r="CX45" s="159">
        <v>0</v>
      </c>
      <c r="CY45" s="159">
        <v>0</v>
      </c>
      <c r="CZ45" s="159">
        <v>0</v>
      </c>
      <c r="DA45" s="159">
        <v>0</v>
      </c>
      <c r="DB45" s="159">
        <v>0</v>
      </c>
      <c r="DC45" s="159">
        <v>0</v>
      </c>
      <c r="DD45" s="159">
        <v>0</v>
      </c>
      <c r="DE45" s="149" t="s">
        <v>59</v>
      </c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 t="s">
        <v>60</v>
      </c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0" t="s">
        <v>136</v>
      </c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75" t="s">
        <v>109</v>
      </c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24"/>
    </row>
    <row r="46" spans="1:162" ht="72" customHeight="1">
      <c r="A46" s="79" t="s">
        <v>132</v>
      </c>
      <c r="B46" s="79"/>
      <c r="C46" s="79"/>
      <c r="D46" s="79"/>
      <c r="E46" s="79"/>
      <c r="F46" s="79"/>
      <c r="G46" s="79"/>
      <c r="H46" s="79"/>
      <c r="I46" s="79" t="s">
        <v>45</v>
      </c>
      <c r="J46" s="79"/>
      <c r="K46" s="79"/>
      <c r="L46" s="79"/>
      <c r="M46" s="79"/>
      <c r="N46" s="79"/>
      <c r="O46" s="79"/>
      <c r="P46" s="79"/>
      <c r="Q46" s="79"/>
      <c r="R46" s="79" t="s">
        <v>46</v>
      </c>
      <c r="S46" s="79"/>
      <c r="T46" s="79"/>
      <c r="U46" s="79"/>
      <c r="V46" s="79"/>
      <c r="W46" s="79"/>
      <c r="X46" s="79"/>
      <c r="Y46" s="79"/>
      <c r="Z46" s="79"/>
      <c r="AA46" s="62" t="s">
        <v>47</v>
      </c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 t="s">
        <v>451</v>
      </c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79" t="s">
        <v>49</v>
      </c>
      <c r="BC46" s="79"/>
      <c r="BD46" s="79"/>
      <c r="BE46" s="79"/>
      <c r="BF46" s="79"/>
      <c r="BG46" s="79"/>
      <c r="BH46" s="80" t="s">
        <v>50</v>
      </c>
      <c r="BI46" s="80"/>
      <c r="BJ46" s="80"/>
      <c r="BK46" s="80"/>
      <c r="BL46" s="80"/>
      <c r="BM46" s="80"/>
      <c r="BN46" s="80"/>
      <c r="BO46" s="80"/>
      <c r="BP46" s="80"/>
      <c r="BQ46" s="75">
        <v>1</v>
      </c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9" t="s">
        <v>231</v>
      </c>
      <c r="CC46" s="79"/>
      <c r="CD46" s="79"/>
      <c r="CE46" s="79"/>
      <c r="CF46" s="79"/>
      <c r="CG46" s="79"/>
      <c r="CH46" s="62" t="s">
        <v>387</v>
      </c>
      <c r="CI46" s="62"/>
      <c r="CJ46" s="62"/>
      <c r="CK46" s="62"/>
      <c r="CL46" s="62"/>
      <c r="CM46" s="62"/>
      <c r="CN46" s="62"/>
      <c r="CO46" s="62"/>
      <c r="CP46" s="62"/>
      <c r="CQ46" s="159">
        <v>5880</v>
      </c>
      <c r="CR46" s="159">
        <v>0</v>
      </c>
      <c r="CS46" s="159">
        <v>0</v>
      </c>
      <c r="CT46" s="159">
        <v>0</v>
      </c>
      <c r="CU46" s="159">
        <v>0</v>
      </c>
      <c r="CV46" s="159">
        <v>0</v>
      </c>
      <c r="CW46" s="159">
        <v>0</v>
      </c>
      <c r="CX46" s="159">
        <v>0</v>
      </c>
      <c r="CY46" s="159">
        <v>0</v>
      </c>
      <c r="CZ46" s="159">
        <v>0</v>
      </c>
      <c r="DA46" s="159">
        <v>0</v>
      </c>
      <c r="DB46" s="159">
        <v>0</v>
      </c>
      <c r="DC46" s="159">
        <v>0</v>
      </c>
      <c r="DD46" s="159">
        <v>0</v>
      </c>
      <c r="DE46" s="79" t="s">
        <v>59</v>
      </c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149" t="s">
        <v>60</v>
      </c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0" t="s">
        <v>136</v>
      </c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75" t="s">
        <v>56</v>
      </c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10"/>
    </row>
    <row r="47" spans="1:162" ht="72" customHeight="1">
      <c r="A47" s="79" t="s">
        <v>133</v>
      </c>
      <c r="B47" s="79"/>
      <c r="C47" s="79"/>
      <c r="D47" s="79"/>
      <c r="E47" s="79"/>
      <c r="F47" s="79"/>
      <c r="G47" s="79"/>
      <c r="H47" s="79"/>
      <c r="I47" s="79" t="s">
        <v>45</v>
      </c>
      <c r="J47" s="79"/>
      <c r="K47" s="79"/>
      <c r="L47" s="79"/>
      <c r="M47" s="79"/>
      <c r="N47" s="79"/>
      <c r="O47" s="79"/>
      <c r="P47" s="79"/>
      <c r="Q47" s="79"/>
      <c r="R47" s="79" t="s">
        <v>46</v>
      </c>
      <c r="S47" s="79"/>
      <c r="T47" s="79"/>
      <c r="U47" s="79"/>
      <c r="V47" s="79"/>
      <c r="W47" s="79"/>
      <c r="X47" s="79"/>
      <c r="Y47" s="79"/>
      <c r="Z47" s="79"/>
      <c r="AA47" s="62" t="s">
        <v>47</v>
      </c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 t="s">
        <v>451</v>
      </c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79" t="s">
        <v>49</v>
      </c>
      <c r="BC47" s="79"/>
      <c r="BD47" s="79"/>
      <c r="BE47" s="79"/>
      <c r="BF47" s="79"/>
      <c r="BG47" s="79"/>
      <c r="BH47" s="80" t="s">
        <v>50</v>
      </c>
      <c r="BI47" s="80"/>
      <c r="BJ47" s="80"/>
      <c r="BK47" s="80"/>
      <c r="BL47" s="80"/>
      <c r="BM47" s="80"/>
      <c r="BN47" s="80"/>
      <c r="BO47" s="80"/>
      <c r="BP47" s="80"/>
      <c r="BQ47" s="75">
        <v>1</v>
      </c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9" t="s">
        <v>231</v>
      </c>
      <c r="CC47" s="79"/>
      <c r="CD47" s="79"/>
      <c r="CE47" s="79"/>
      <c r="CF47" s="79"/>
      <c r="CG47" s="79"/>
      <c r="CH47" s="62" t="s">
        <v>387</v>
      </c>
      <c r="CI47" s="62"/>
      <c r="CJ47" s="62"/>
      <c r="CK47" s="62"/>
      <c r="CL47" s="62"/>
      <c r="CM47" s="62"/>
      <c r="CN47" s="62"/>
      <c r="CO47" s="62"/>
      <c r="CP47" s="62"/>
      <c r="CQ47" s="159">
        <v>6130</v>
      </c>
      <c r="CR47" s="159">
        <v>0</v>
      </c>
      <c r="CS47" s="159">
        <v>0</v>
      </c>
      <c r="CT47" s="159">
        <v>0</v>
      </c>
      <c r="CU47" s="159">
        <v>0</v>
      </c>
      <c r="CV47" s="159">
        <v>0</v>
      </c>
      <c r="CW47" s="159">
        <v>0</v>
      </c>
      <c r="CX47" s="159">
        <v>0</v>
      </c>
      <c r="CY47" s="159">
        <v>0</v>
      </c>
      <c r="CZ47" s="159">
        <v>0</v>
      </c>
      <c r="DA47" s="159">
        <v>0</v>
      </c>
      <c r="DB47" s="159">
        <v>0</v>
      </c>
      <c r="DC47" s="159">
        <v>0</v>
      </c>
      <c r="DD47" s="159">
        <v>0</v>
      </c>
      <c r="DE47" s="79" t="s">
        <v>59</v>
      </c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149" t="s">
        <v>87</v>
      </c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0" t="s">
        <v>136</v>
      </c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75" t="s">
        <v>56</v>
      </c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10"/>
    </row>
    <row r="48" spans="1:162" s="1" customFormat="1" ht="72" customHeight="1">
      <c r="A48" s="79" t="s">
        <v>137</v>
      </c>
      <c r="B48" s="79"/>
      <c r="C48" s="79"/>
      <c r="D48" s="79"/>
      <c r="E48" s="79"/>
      <c r="F48" s="79"/>
      <c r="G48" s="79"/>
      <c r="H48" s="79"/>
      <c r="I48" s="79" t="s">
        <v>45</v>
      </c>
      <c r="J48" s="79"/>
      <c r="K48" s="79"/>
      <c r="L48" s="79"/>
      <c r="M48" s="79"/>
      <c r="N48" s="79"/>
      <c r="O48" s="79"/>
      <c r="P48" s="79"/>
      <c r="Q48" s="79"/>
      <c r="R48" s="79" t="s">
        <v>46</v>
      </c>
      <c r="S48" s="79"/>
      <c r="T48" s="79"/>
      <c r="U48" s="79"/>
      <c r="V48" s="79"/>
      <c r="W48" s="79"/>
      <c r="X48" s="79"/>
      <c r="Y48" s="79"/>
      <c r="Z48" s="79"/>
      <c r="AA48" s="62" t="s">
        <v>382</v>
      </c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 t="s">
        <v>454</v>
      </c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79" t="s">
        <v>49</v>
      </c>
      <c r="BC48" s="79"/>
      <c r="BD48" s="79"/>
      <c r="BE48" s="79"/>
      <c r="BF48" s="79"/>
      <c r="BG48" s="79"/>
      <c r="BH48" s="80" t="s">
        <v>50</v>
      </c>
      <c r="BI48" s="80"/>
      <c r="BJ48" s="80"/>
      <c r="BK48" s="80"/>
      <c r="BL48" s="80"/>
      <c r="BM48" s="80"/>
      <c r="BN48" s="80"/>
      <c r="BO48" s="80"/>
      <c r="BP48" s="80"/>
      <c r="BQ48" s="75">
        <v>1</v>
      </c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9" t="s">
        <v>231</v>
      </c>
      <c r="CC48" s="79"/>
      <c r="CD48" s="79"/>
      <c r="CE48" s="79"/>
      <c r="CF48" s="79"/>
      <c r="CG48" s="79"/>
      <c r="CH48" s="62" t="s">
        <v>387</v>
      </c>
      <c r="CI48" s="62"/>
      <c r="CJ48" s="62"/>
      <c r="CK48" s="62"/>
      <c r="CL48" s="62"/>
      <c r="CM48" s="62"/>
      <c r="CN48" s="62"/>
      <c r="CO48" s="62"/>
      <c r="CP48" s="62"/>
      <c r="CQ48" s="159">
        <v>3900</v>
      </c>
      <c r="CR48" s="159">
        <v>0</v>
      </c>
      <c r="CS48" s="159">
        <v>0</v>
      </c>
      <c r="CT48" s="159">
        <v>0</v>
      </c>
      <c r="CU48" s="159">
        <v>0</v>
      </c>
      <c r="CV48" s="159">
        <v>0</v>
      </c>
      <c r="CW48" s="159">
        <v>0</v>
      </c>
      <c r="CX48" s="159">
        <v>0</v>
      </c>
      <c r="CY48" s="159">
        <v>0</v>
      </c>
      <c r="CZ48" s="159">
        <v>0</v>
      </c>
      <c r="DA48" s="159">
        <v>0</v>
      </c>
      <c r="DB48" s="159">
        <v>0</v>
      </c>
      <c r="DC48" s="159">
        <v>0</v>
      </c>
      <c r="DD48" s="159">
        <v>0</v>
      </c>
      <c r="DE48" s="79" t="s">
        <v>59</v>
      </c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149" t="s">
        <v>60</v>
      </c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0" t="s">
        <v>136</v>
      </c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75" t="s">
        <v>56</v>
      </c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12"/>
    </row>
    <row r="49" spans="1:162" s="1" customFormat="1" ht="72" customHeight="1">
      <c r="A49" s="79" t="s">
        <v>143</v>
      </c>
      <c r="B49" s="79"/>
      <c r="C49" s="79"/>
      <c r="D49" s="79"/>
      <c r="E49" s="79"/>
      <c r="F49" s="79"/>
      <c r="G49" s="79"/>
      <c r="H49" s="79"/>
      <c r="I49" s="79" t="s">
        <v>45</v>
      </c>
      <c r="J49" s="79"/>
      <c r="K49" s="79"/>
      <c r="L49" s="79"/>
      <c r="M49" s="79"/>
      <c r="N49" s="79"/>
      <c r="O49" s="79"/>
      <c r="P49" s="79"/>
      <c r="Q49" s="79"/>
      <c r="R49" s="79" t="s">
        <v>46</v>
      </c>
      <c r="S49" s="79"/>
      <c r="T49" s="79"/>
      <c r="U49" s="79"/>
      <c r="V49" s="79"/>
      <c r="W49" s="79"/>
      <c r="X49" s="79"/>
      <c r="Y49" s="79"/>
      <c r="Z49" s="79"/>
      <c r="AA49" s="62" t="s">
        <v>75</v>
      </c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 t="s">
        <v>455</v>
      </c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79" t="s">
        <v>49</v>
      </c>
      <c r="BC49" s="79"/>
      <c r="BD49" s="79"/>
      <c r="BE49" s="79"/>
      <c r="BF49" s="79"/>
      <c r="BG49" s="79"/>
      <c r="BH49" s="80" t="s">
        <v>50</v>
      </c>
      <c r="BI49" s="80"/>
      <c r="BJ49" s="80"/>
      <c r="BK49" s="80"/>
      <c r="BL49" s="80"/>
      <c r="BM49" s="80"/>
      <c r="BN49" s="80"/>
      <c r="BO49" s="80"/>
      <c r="BP49" s="80"/>
      <c r="BQ49" s="75">
        <v>1</v>
      </c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9" t="s">
        <v>231</v>
      </c>
      <c r="CC49" s="79"/>
      <c r="CD49" s="79"/>
      <c r="CE49" s="79"/>
      <c r="CF49" s="79"/>
      <c r="CG49" s="79"/>
      <c r="CH49" s="62" t="s">
        <v>387</v>
      </c>
      <c r="CI49" s="62"/>
      <c r="CJ49" s="62"/>
      <c r="CK49" s="62"/>
      <c r="CL49" s="62"/>
      <c r="CM49" s="62"/>
      <c r="CN49" s="62"/>
      <c r="CO49" s="62"/>
      <c r="CP49" s="62"/>
      <c r="CQ49" s="159">
        <v>3500</v>
      </c>
      <c r="CR49" s="159">
        <v>0</v>
      </c>
      <c r="CS49" s="159">
        <v>0</v>
      </c>
      <c r="CT49" s="159">
        <v>0</v>
      </c>
      <c r="CU49" s="159">
        <v>0</v>
      </c>
      <c r="CV49" s="159">
        <v>0</v>
      </c>
      <c r="CW49" s="159">
        <v>0</v>
      </c>
      <c r="CX49" s="159">
        <v>0</v>
      </c>
      <c r="CY49" s="159">
        <v>0</v>
      </c>
      <c r="CZ49" s="159">
        <v>0</v>
      </c>
      <c r="DA49" s="159">
        <v>0</v>
      </c>
      <c r="DB49" s="159">
        <v>0</v>
      </c>
      <c r="DC49" s="159">
        <v>0</v>
      </c>
      <c r="DD49" s="159">
        <v>0</v>
      </c>
      <c r="DE49" s="79" t="s">
        <v>59</v>
      </c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149" t="s">
        <v>60</v>
      </c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0" t="s">
        <v>136</v>
      </c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75" t="s">
        <v>56</v>
      </c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14"/>
    </row>
    <row r="50" spans="1:162" s="1" customFormat="1" ht="72" customHeight="1">
      <c r="A50" s="79" t="s">
        <v>147</v>
      </c>
      <c r="B50" s="79"/>
      <c r="C50" s="79"/>
      <c r="D50" s="79"/>
      <c r="E50" s="79"/>
      <c r="F50" s="79"/>
      <c r="G50" s="79"/>
      <c r="H50" s="79"/>
      <c r="I50" s="79" t="s">
        <v>98</v>
      </c>
      <c r="J50" s="79"/>
      <c r="K50" s="79"/>
      <c r="L50" s="79"/>
      <c r="M50" s="79"/>
      <c r="N50" s="79"/>
      <c r="O50" s="79"/>
      <c r="P50" s="79"/>
      <c r="Q50" s="79"/>
      <c r="R50" s="79" t="s">
        <v>99</v>
      </c>
      <c r="S50" s="79"/>
      <c r="T50" s="79"/>
      <c r="U50" s="79"/>
      <c r="V50" s="79"/>
      <c r="W50" s="79"/>
      <c r="X50" s="79"/>
      <c r="Y50" s="79"/>
      <c r="Z50" s="79"/>
      <c r="AA50" s="62" t="s">
        <v>401</v>
      </c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 t="s">
        <v>119</v>
      </c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79" t="s">
        <v>49</v>
      </c>
      <c r="BC50" s="79"/>
      <c r="BD50" s="79"/>
      <c r="BE50" s="79"/>
      <c r="BF50" s="79"/>
      <c r="BG50" s="79"/>
      <c r="BH50" s="80" t="s">
        <v>50</v>
      </c>
      <c r="BI50" s="80"/>
      <c r="BJ50" s="80"/>
      <c r="BK50" s="80"/>
      <c r="BL50" s="80"/>
      <c r="BM50" s="80"/>
      <c r="BN50" s="80"/>
      <c r="BO50" s="80"/>
      <c r="BP50" s="80"/>
      <c r="BQ50" s="75">
        <v>1</v>
      </c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9" t="s">
        <v>231</v>
      </c>
      <c r="CC50" s="79"/>
      <c r="CD50" s="79"/>
      <c r="CE50" s="79"/>
      <c r="CF50" s="79"/>
      <c r="CG50" s="79"/>
      <c r="CH50" s="62" t="s">
        <v>387</v>
      </c>
      <c r="CI50" s="62"/>
      <c r="CJ50" s="62"/>
      <c r="CK50" s="62"/>
      <c r="CL50" s="62"/>
      <c r="CM50" s="62"/>
      <c r="CN50" s="62"/>
      <c r="CO50" s="62"/>
      <c r="CP50" s="62"/>
      <c r="CQ50" s="159">
        <v>100</v>
      </c>
      <c r="CR50" s="159">
        <v>0</v>
      </c>
      <c r="CS50" s="159">
        <v>0</v>
      </c>
      <c r="CT50" s="159">
        <v>0</v>
      </c>
      <c r="CU50" s="159">
        <v>0</v>
      </c>
      <c r="CV50" s="159">
        <v>0</v>
      </c>
      <c r="CW50" s="159">
        <v>0</v>
      </c>
      <c r="CX50" s="159">
        <v>0</v>
      </c>
      <c r="CY50" s="159">
        <v>0</v>
      </c>
      <c r="CZ50" s="159">
        <v>0</v>
      </c>
      <c r="DA50" s="159">
        <v>0</v>
      </c>
      <c r="DB50" s="159">
        <v>0</v>
      </c>
      <c r="DC50" s="159">
        <v>0</v>
      </c>
      <c r="DD50" s="159">
        <v>0</v>
      </c>
      <c r="DE50" s="79" t="s">
        <v>59</v>
      </c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 t="s">
        <v>438</v>
      </c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140" t="s">
        <v>298</v>
      </c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75" t="s">
        <v>109</v>
      </c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10"/>
    </row>
    <row r="51" spans="1:162" s="1" customFormat="1" ht="72" customHeight="1">
      <c r="A51" s="79" t="s">
        <v>150</v>
      </c>
      <c r="B51" s="79"/>
      <c r="C51" s="79"/>
      <c r="D51" s="79"/>
      <c r="E51" s="79"/>
      <c r="F51" s="79"/>
      <c r="G51" s="79"/>
      <c r="H51" s="79"/>
      <c r="I51" s="79" t="s">
        <v>361</v>
      </c>
      <c r="J51" s="79"/>
      <c r="K51" s="79"/>
      <c r="L51" s="79"/>
      <c r="M51" s="79"/>
      <c r="N51" s="79"/>
      <c r="O51" s="79"/>
      <c r="P51" s="79"/>
      <c r="Q51" s="79"/>
      <c r="R51" s="79" t="s">
        <v>420</v>
      </c>
      <c r="S51" s="79"/>
      <c r="T51" s="79"/>
      <c r="U51" s="79"/>
      <c r="V51" s="79"/>
      <c r="W51" s="79"/>
      <c r="X51" s="79"/>
      <c r="Y51" s="79"/>
      <c r="Z51" s="79"/>
      <c r="AA51" s="62" t="s">
        <v>363</v>
      </c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 t="s">
        <v>452</v>
      </c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79" t="s">
        <v>49</v>
      </c>
      <c r="BC51" s="79"/>
      <c r="BD51" s="79"/>
      <c r="BE51" s="79"/>
      <c r="BF51" s="79"/>
      <c r="BG51" s="79"/>
      <c r="BH51" s="80" t="s">
        <v>50</v>
      </c>
      <c r="BI51" s="80"/>
      <c r="BJ51" s="80"/>
      <c r="BK51" s="80"/>
      <c r="BL51" s="80"/>
      <c r="BM51" s="80"/>
      <c r="BN51" s="80"/>
      <c r="BO51" s="80"/>
      <c r="BP51" s="80"/>
      <c r="BQ51" s="75">
        <v>1</v>
      </c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9" t="s">
        <v>231</v>
      </c>
      <c r="CC51" s="79"/>
      <c r="CD51" s="79"/>
      <c r="CE51" s="79"/>
      <c r="CF51" s="79"/>
      <c r="CG51" s="79"/>
      <c r="CH51" s="62" t="s">
        <v>387</v>
      </c>
      <c r="CI51" s="62"/>
      <c r="CJ51" s="62"/>
      <c r="CK51" s="62"/>
      <c r="CL51" s="62"/>
      <c r="CM51" s="62"/>
      <c r="CN51" s="62"/>
      <c r="CO51" s="62"/>
      <c r="CP51" s="62"/>
      <c r="CQ51" s="159">
        <v>12390</v>
      </c>
      <c r="CR51" s="159">
        <v>0</v>
      </c>
      <c r="CS51" s="159">
        <v>0</v>
      </c>
      <c r="CT51" s="159">
        <v>0</v>
      </c>
      <c r="CU51" s="159">
        <v>0</v>
      </c>
      <c r="CV51" s="159">
        <v>0</v>
      </c>
      <c r="CW51" s="159">
        <v>0</v>
      </c>
      <c r="CX51" s="159">
        <v>0</v>
      </c>
      <c r="CY51" s="159">
        <v>0</v>
      </c>
      <c r="CZ51" s="159">
        <v>0</v>
      </c>
      <c r="DA51" s="159">
        <v>0</v>
      </c>
      <c r="DB51" s="159">
        <v>0</v>
      </c>
      <c r="DC51" s="159">
        <v>0</v>
      </c>
      <c r="DD51" s="159">
        <v>0</v>
      </c>
      <c r="DE51" s="149" t="s">
        <v>59</v>
      </c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 t="s">
        <v>60</v>
      </c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0" t="s">
        <v>136</v>
      </c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75" t="s">
        <v>109</v>
      </c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10"/>
    </row>
    <row r="52" spans="1:162" s="1" customFormat="1" ht="72" customHeight="1">
      <c r="A52" s="79" t="s">
        <v>153</v>
      </c>
      <c r="B52" s="79"/>
      <c r="C52" s="79"/>
      <c r="D52" s="79"/>
      <c r="E52" s="79"/>
      <c r="F52" s="79"/>
      <c r="G52" s="79"/>
      <c r="H52" s="79"/>
      <c r="I52" s="79" t="s">
        <v>366</v>
      </c>
      <c r="J52" s="79"/>
      <c r="K52" s="79"/>
      <c r="L52" s="79"/>
      <c r="M52" s="79"/>
      <c r="N52" s="79"/>
      <c r="O52" s="79"/>
      <c r="P52" s="79"/>
      <c r="Q52" s="79"/>
      <c r="R52" s="79" t="s">
        <v>418</v>
      </c>
      <c r="S52" s="79"/>
      <c r="T52" s="79"/>
      <c r="U52" s="79"/>
      <c r="V52" s="79"/>
      <c r="W52" s="79"/>
      <c r="X52" s="79"/>
      <c r="Y52" s="79"/>
      <c r="Z52" s="79"/>
      <c r="AA52" s="86" t="s">
        <v>423</v>
      </c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8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8"/>
      <c r="BB52" s="79" t="s">
        <v>49</v>
      </c>
      <c r="BC52" s="79"/>
      <c r="BD52" s="79"/>
      <c r="BE52" s="79"/>
      <c r="BF52" s="79"/>
      <c r="BG52" s="79"/>
      <c r="BH52" s="80" t="s">
        <v>50</v>
      </c>
      <c r="BI52" s="80"/>
      <c r="BJ52" s="80"/>
      <c r="BK52" s="80"/>
      <c r="BL52" s="80"/>
      <c r="BM52" s="80"/>
      <c r="BN52" s="80"/>
      <c r="BO52" s="80"/>
      <c r="BP52" s="80"/>
      <c r="BQ52" s="75">
        <v>1</v>
      </c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9" t="s">
        <v>231</v>
      </c>
      <c r="CC52" s="79"/>
      <c r="CD52" s="79"/>
      <c r="CE52" s="79"/>
      <c r="CF52" s="79"/>
      <c r="CG52" s="79"/>
      <c r="CH52" s="62" t="s">
        <v>387</v>
      </c>
      <c r="CI52" s="62"/>
      <c r="CJ52" s="62"/>
      <c r="CK52" s="62"/>
      <c r="CL52" s="62"/>
      <c r="CM52" s="62"/>
      <c r="CN52" s="62"/>
      <c r="CO52" s="62"/>
      <c r="CP52" s="62"/>
      <c r="CQ52" s="159">
        <v>970</v>
      </c>
      <c r="CR52" s="159">
        <v>0</v>
      </c>
      <c r="CS52" s="159">
        <v>0</v>
      </c>
      <c r="CT52" s="159">
        <v>0</v>
      </c>
      <c r="CU52" s="159">
        <v>0</v>
      </c>
      <c r="CV52" s="159">
        <v>0</v>
      </c>
      <c r="CW52" s="159">
        <v>0</v>
      </c>
      <c r="CX52" s="159">
        <v>0</v>
      </c>
      <c r="CY52" s="159">
        <v>0</v>
      </c>
      <c r="CZ52" s="159">
        <v>0</v>
      </c>
      <c r="DA52" s="159">
        <v>0</v>
      </c>
      <c r="DB52" s="159">
        <v>0</v>
      </c>
      <c r="DC52" s="159">
        <v>0</v>
      </c>
      <c r="DD52" s="159">
        <v>0</v>
      </c>
      <c r="DE52" s="149" t="s">
        <v>59</v>
      </c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 t="s">
        <v>430</v>
      </c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0" t="s">
        <v>298</v>
      </c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75" t="s">
        <v>109</v>
      </c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10"/>
    </row>
    <row r="53" spans="1:162" s="1" customFormat="1" ht="72" customHeight="1">
      <c r="A53" s="79" t="s">
        <v>157</v>
      </c>
      <c r="B53" s="79"/>
      <c r="C53" s="79"/>
      <c r="D53" s="79"/>
      <c r="E53" s="79"/>
      <c r="F53" s="79"/>
      <c r="G53" s="79"/>
      <c r="H53" s="79"/>
      <c r="I53" s="79" t="s">
        <v>98</v>
      </c>
      <c r="J53" s="79"/>
      <c r="K53" s="79"/>
      <c r="L53" s="79"/>
      <c r="M53" s="79"/>
      <c r="N53" s="79"/>
      <c r="O53" s="79"/>
      <c r="P53" s="79"/>
      <c r="Q53" s="79"/>
      <c r="R53" s="79" t="s">
        <v>99</v>
      </c>
      <c r="S53" s="79"/>
      <c r="T53" s="79"/>
      <c r="U53" s="79"/>
      <c r="V53" s="79"/>
      <c r="W53" s="79"/>
      <c r="X53" s="79"/>
      <c r="Y53" s="79"/>
      <c r="Z53" s="79"/>
      <c r="AA53" s="62" t="s">
        <v>398</v>
      </c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 t="s">
        <v>123</v>
      </c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79" t="s">
        <v>49</v>
      </c>
      <c r="BC53" s="79"/>
      <c r="BD53" s="79"/>
      <c r="BE53" s="79"/>
      <c r="BF53" s="79"/>
      <c r="BG53" s="79"/>
      <c r="BH53" s="80" t="s">
        <v>50</v>
      </c>
      <c r="BI53" s="80"/>
      <c r="BJ53" s="80"/>
      <c r="BK53" s="80"/>
      <c r="BL53" s="80"/>
      <c r="BM53" s="80"/>
      <c r="BN53" s="80"/>
      <c r="BO53" s="80"/>
      <c r="BP53" s="80"/>
      <c r="BQ53" s="80">
        <v>1</v>
      </c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79" t="s">
        <v>231</v>
      </c>
      <c r="CC53" s="79"/>
      <c r="CD53" s="79"/>
      <c r="CE53" s="79"/>
      <c r="CF53" s="79"/>
      <c r="CG53" s="79"/>
      <c r="CH53" s="62" t="s">
        <v>387</v>
      </c>
      <c r="CI53" s="62"/>
      <c r="CJ53" s="62"/>
      <c r="CK53" s="62"/>
      <c r="CL53" s="62"/>
      <c r="CM53" s="62"/>
      <c r="CN53" s="62"/>
      <c r="CO53" s="62"/>
      <c r="CP53" s="62"/>
      <c r="CQ53" s="159">
        <v>200</v>
      </c>
      <c r="CR53" s="159">
        <v>0</v>
      </c>
      <c r="CS53" s="159">
        <v>0</v>
      </c>
      <c r="CT53" s="159">
        <v>0</v>
      </c>
      <c r="CU53" s="159">
        <v>0</v>
      </c>
      <c r="CV53" s="159">
        <v>0</v>
      </c>
      <c r="CW53" s="159">
        <v>0</v>
      </c>
      <c r="CX53" s="159">
        <v>0</v>
      </c>
      <c r="CY53" s="159">
        <v>0</v>
      </c>
      <c r="CZ53" s="159">
        <v>0</v>
      </c>
      <c r="DA53" s="159">
        <v>0</v>
      </c>
      <c r="DB53" s="159">
        <v>0</v>
      </c>
      <c r="DC53" s="159">
        <v>0</v>
      </c>
      <c r="DD53" s="159">
        <v>0</v>
      </c>
      <c r="DE53" s="79" t="s">
        <v>59</v>
      </c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 t="s">
        <v>438</v>
      </c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140" t="s">
        <v>298</v>
      </c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75" t="s">
        <v>109</v>
      </c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10"/>
    </row>
    <row r="54" spans="1:161" s="9" customFormat="1" ht="69" customHeight="1">
      <c r="A54" s="79" t="s">
        <v>161</v>
      </c>
      <c r="B54" s="79"/>
      <c r="C54" s="79"/>
      <c r="D54" s="79"/>
      <c r="E54" s="79"/>
      <c r="F54" s="79"/>
      <c r="G54" s="79"/>
      <c r="H54" s="79"/>
      <c r="I54" s="79" t="s">
        <v>366</v>
      </c>
      <c r="J54" s="79"/>
      <c r="K54" s="79"/>
      <c r="L54" s="79"/>
      <c r="M54" s="79"/>
      <c r="N54" s="79"/>
      <c r="O54" s="79"/>
      <c r="P54" s="79"/>
      <c r="Q54" s="79"/>
      <c r="R54" s="79" t="s">
        <v>427</v>
      </c>
      <c r="S54" s="79"/>
      <c r="T54" s="79"/>
      <c r="U54" s="79"/>
      <c r="V54" s="79"/>
      <c r="W54" s="79"/>
      <c r="X54" s="79"/>
      <c r="Y54" s="79"/>
      <c r="Z54" s="79"/>
      <c r="AA54" s="86" t="s">
        <v>428</v>
      </c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8"/>
      <c r="AM54" s="86" t="s">
        <v>421</v>
      </c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8"/>
      <c r="BB54" s="79" t="s">
        <v>49</v>
      </c>
      <c r="BC54" s="79"/>
      <c r="BD54" s="79"/>
      <c r="BE54" s="79"/>
      <c r="BF54" s="79"/>
      <c r="BG54" s="79"/>
      <c r="BH54" s="80" t="s">
        <v>50</v>
      </c>
      <c r="BI54" s="80"/>
      <c r="BJ54" s="80"/>
      <c r="BK54" s="80"/>
      <c r="BL54" s="80"/>
      <c r="BM54" s="80"/>
      <c r="BN54" s="80"/>
      <c r="BO54" s="80"/>
      <c r="BP54" s="80"/>
      <c r="BQ54" s="75">
        <v>250</v>
      </c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9" t="s">
        <v>231</v>
      </c>
      <c r="CC54" s="79"/>
      <c r="CD54" s="79"/>
      <c r="CE54" s="79"/>
      <c r="CF54" s="79"/>
      <c r="CG54" s="79"/>
      <c r="CH54" s="86" t="s">
        <v>387</v>
      </c>
      <c r="CI54" s="87"/>
      <c r="CJ54" s="87"/>
      <c r="CK54" s="87"/>
      <c r="CL54" s="87"/>
      <c r="CM54" s="87"/>
      <c r="CN54" s="87"/>
      <c r="CO54" s="87"/>
      <c r="CP54" s="88"/>
      <c r="CQ54" s="159">
        <v>8300</v>
      </c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79" t="s">
        <v>59</v>
      </c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149" t="s">
        <v>422</v>
      </c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0" t="s">
        <v>298</v>
      </c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1" t="s">
        <v>109</v>
      </c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3"/>
    </row>
    <row r="55" spans="1:162" s="1" customFormat="1" ht="15.75">
      <c r="A55" s="172" t="s">
        <v>406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72"/>
      <c r="FE55" s="172"/>
      <c r="FF55" s="10"/>
    </row>
    <row r="56" spans="1:162" s="1" customFormat="1" ht="72" customHeight="1">
      <c r="A56" s="79" t="s">
        <v>169</v>
      </c>
      <c r="B56" s="79"/>
      <c r="C56" s="79"/>
      <c r="D56" s="79"/>
      <c r="E56" s="79"/>
      <c r="F56" s="79"/>
      <c r="G56" s="79"/>
      <c r="H56" s="79"/>
      <c r="I56" s="79" t="s">
        <v>45</v>
      </c>
      <c r="J56" s="79"/>
      <c r="K56" s="79"/>
      <c r="L56" s="79"/>
      <c r="M56" s="79"/>
      <c r="N56" s="79"/>
      <c r="O56" s="79"/>
      <c r="P56" s="79"/>
      <c r="Q56" s="79"/>
      <c r="R56" s="79" t="s">
        <v>46</v>
      </c>
      <c r="S56" s="79"/>
      <c r="T56" s="79"/>
      <c r="U56" s="79"/>
      <c r="V56" s="79"/>
      <c r="W56" s="79"/>
      <c r="X56" s="79"/>
      <c r="Y56" s="79"/>
      <c r="Z56" s="79"/>
      <c r="AA56" s="62" t="s">
        <v>83</v>
      </c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 t="s">
        <v>456</v>
      </c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79" t="s">
        <v>49</v>
      </c>
      <c r="BC56" s="79"/>
      <c r="BD56" s="79"/>
      <c r="BE56" s="79"/>
      <c r="BF56" s="79"/>
      <c r="BG56" s="79"/>
      <c r="BH56" s="80" t="s">
        <v>50</v>
      </c>
      <c r="BI56" s="80"/>
      <c r="BJ56" s="80"/>
      <c r="BK56" s="80"/>
      <c r="BL56" s="80"/>
      <c r="BM56" s="80"/>
      <c r="BN56" s="80"/>
      <c r="BO56" s="80"/>
      <c r="BP56" s="80"/>
      <c r="BQ56" s="75">
        <v>1</v>
      </c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9" t="s">
        <v>231</v>
      </c>
      <c r="CC56" s="79"/>
      <c r="CD56" s="79"/>
      <c r="CE56" s="79"/>
      <c r="CF56" s="79"/>
      <c r="CG56" s="79"/>
      <c r="CH56" s="62" t="s">
        <v>387</v>
      </c>
      <c r="CI56" s="62"/>
      <c r="CJ56" s="62"/>
      <c r="CK56" s="62"/>
      <c r="CL56" s="62"/>
      <c r="CM56" s="62"/>
      <c r="CN56" s="62"/>
      <c r="CO56" s="62"/>
      <c r="CP56" s="62"/>
      <c r="CQ56" s="159">
        <v>1300</v>
      </c>
      <c r="CR56" s="159">
        <v>0</v>
      </c>
      <c r="CS56" s="159">
        <v>0</v>
      </c>
      <c r="CT56" s="159">
        <v>0</v>
      </c>
      <c r="CU56" s="159">
        <v>0</v>
      </c>
      <c r="CV56" s="159">
        <v>0</v>
      </c>
      <c r="CW56" s="159">
        <v>0</v>
      </c>
      <c r="CX56" s="159">
        <v>0</v>
      </c>
      <c r="CY56" s="159">
        <v>0</v>
      </c>
      <c r="CZ56" s="159">
        <v>0</v>
      </c>
      <c r="DA56" s="159">
        <v>0</v>
      </c>
      <c r="DB56" s="159">
        <v>0</v>
      </c>
      <c r="DC56" s="159">
        <v>0</v>
      </c>
      <c r="DD56" s="159">
        <v>0</v>
      </c>
      <c r="DE56" s="79" t="s">
        <v>86</v>
      </c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149" t="s">
        <v>87</v>
      </c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0" t="s">
        <v>136</v>
      </c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75" t="s">
        <v>56</v>
      </c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14"/>
    </row>
    <row r="57" spans="1:162" s="23" customFormat="1" ht="72" customHeight="1">
      <c r="A57" s="168" t="s">
        <v>175</v>
      </c>
      <c r="B57" s="168"/>
      <c r="C57" s="168"/>
      <c r="D57" s="168"/>
      <c r="E57" s="168"/>
      <c r="F57" s="168"/>
      <c r="G57" s="168"/>
      <c r="H57" s="168"/>
      <c r="I57" s="168" t="s">
        <v>98</v>
      </c>
      <c r="J57" s="168"/>
      <c r="K57" s="168"/>
      <c r="L57" s="168"/>
      <c r="M57" s="168"/>
      <c r="N57" s="168"/>
      <c r="O57" s="168"/>
      <c r="P57" s="168"/>
      <c r="Q57" s="168"/>
      <c r="R57" s="168" t="s">
        <v>99</v>
      </c>
      <c r="S57" s="168"/>
      <c r="T57" s="168"/>
      <c r="U57" s="168"/>
      <c r="V57" s="168"/>
      <c r="W57" s="168"/>
      <c r="X57" s="168"/>
      <c r="Y57" s="168"/>
      <c r="Z57" s="168"/>
      <c r="AA57" s="169" t="s">
        <v>399</v>
      </c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 t="s">
        <v>105</v>
      </c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8" t="s">
        <v>49</v>
      </c>
      <c r="BC57" s="168"/>
      <c r="BD57" s="168"/>
      <c r="BE57" s="168"/>
      <c r="BF57" s="168"/>
      <c r="BG57" s="168"/>
      <c r="BH57" s="173" t="s">
        <v>50</v>
      </c>
      <c r="BI57" s="173"/>
      <c r="BJ57" s="173"/>
      <c r="BK57" s="173"/>
      <c r="BL57" s="173"/>
      <c r="BM57" s="173"/>
      <c r="BN57" s="173"/>
      <c r="BO57" s="173"/>
      <c r="BP57" s="173"/>
      <c r="BQ57" s="167">
        <v>1</v>
      </c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8" t="s">
        <v>231</v>
      </c>
      <c r="CC57" s="168"/>
      <c r="CD57" s="168"/>
      <c r="CE57" s="168"/>
      <c r="CF57" s="168"/>
      <c r="CG57" s="168"/>
      <c r="CH57" s="169" t="s">
        <v>387</v>
      </c>
      <c r="CI57" s="169"/>
      <c r="CJ57" s="169"/>
      <c r="CK57" s="169"/>
      <c r="CL57" s="169"/>
      <c r="CM57" s="169"/>
      <c r="CN57" s="169"/>
      <c r="CO57" s="169"/>
      <c r="CP57" s="169"/>
      <c r="CQ57" s="171">
        <v>500</v>
      </c>
      <c r="CR57" s="171">
        <v>0</v>
      </c>
      <c r="CS57" s="171">
        <v>0</v>
      </c>
      <c r="CT57" s="171">
        <v>0</v>
      </c>
      <c r="CU57" s="171">
        <v>0</v>
      </c>
      <c r="CV57" s="171">
        <v>0</v>
      </c>
      <c r="CW57" s="171">
        <v>0</v>
      </c>
      <c r="CX57" s="171">
        <v>0</v>
      </c>
      <c r="CY57" s="171">
        <v>0</v>
      </c>
      <c r="CZ57" s="171">
        <v>0</v>
      </c>
      <c r="DA57" s="171">
        <v>0</v>
      </c>
      <c r="DB57" s="171">
        <v>0</v>
      </c>
      <c r="DC57" s="171">
        <v>0</v>
      </c>
      <c r="DD57" s="171">
        <v>0</v>
      </c>
      <c r="DE57" s="168" t="s">
        <v>86</v>
      </c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  <c r="DQ57" s="168"/>
      <c r="DR57" s="168" t="s">
        <v>107</v>
      </c>
      <c r="DS57" s="168"/>
      <c r="DT57" s="168"/>
      <c r="DU57" s="168"/>
      <c r="DV57" s="168"/>
      <c r="DW57" s="168"/>
      <c r="DX57" s="168"/>
      <c r="DY57" s="168"/>
      <c r="DZ57" s="168"/>
      <c r="EA57" s="168"/>
      <c r="EB57" s="168"/>
      <c r="EC57" s="166" t="s">
        <v>298</v>
      </c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7" t="s">
        <v>109</v>
      </c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28"/>
    </row>
    <row r="58" spans="1:162" s="23" customFormat="1" ht="72" customHeight="1">
      <c r="A58" s="168" t="s">
        <v>180</v>
      </c>
      <c r="B58" s="168"/>
      <c r="C58" s="168"/>
      <c r="D58" s="168"/>
      <c r="E58" s="168"/>
      <c r="F58" s="168"/>
      <c r="G58" s="168"/>
      <c r="H58" s="168"/>
      <c r="I58" s="168" t="s">
        <v>98</v>
      </c>
      <c r="J58" s="168"/>
      <c r="K58" s="168"/>
      <c r="L58" s="168"/>
      <c r="M58" s="168"/>
      <c r="N58" s="168"/>
      <c r="O58" s="168"/>
      <c r="P58" s="168"/>
      <c r="Q58" s="168"/>
      <c r="R58" s="168" t="s">
        <v>99</v>
      </c>
      <c r="S58" s="168"/>
      <c r="T58" s="168"/>
      <c r="U58" s="168"/>
      <c r="V58" s="168"/>
      <c r="W58" s="168"/>
      <c r="X58" s="168"/>
      <c r="Y58" s="168"/>
      <c r="Z58" s="168"/>
      <c r="AA58" s="169" t="s">
        <v>400</v>
      </c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 t="s">
        <v>112</v>
      </c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8" t="s">
        <v>49</v>
      </c>
      <c r="BC58" s="168"/>
      <c r="BD58" s="168"/>
      <c r="BE58" s="168"/>
      <c r="BF58" s="168"/>
      <c r="BG58" s="168"/>
      <c r="BH58" s="173" t="s">
        <v>50</v>
      </c>
      <c r="BI58" s="173"/>
      <c r="BJ58" s="173"/>
      <c r="BK58" s="173"/>
      <c r="BL58" s="173"/>
      <c r="BM58" s="173"/>
      <c r="BN58" s="173"/>
      <c r="BO58" s="173"/>
      <c r="BP58" s="173"/>
      <c r="BQ58" s="167">
        <v>1</v>
      </c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8" t="s">
        <v>231</v>
      </c>
      <c r="CC58" s="168"/>
      <c r="CD58" s="168"/>
      <c r="CE58" s="168"/>
      <c r="CF58" s="168"/>
      <c r="CG58" s="168"/>
      <c r="CH58" s="169" t="s">
        <v>387</v>
      </c>
      <c r="CI58" s="169"/>
      <c r="CJ58" s="169"/>
      <c r="CK58" s="169"/>
      <c r="CL58" s="169"/>
      <c r="CM58" s="169"/>
      <c r="CN58" s="169"/>
      <c r="CO58" s="169"/>
      <c r="CP58" s="169"/>
      <c r="CQ58" s="171">
        <v>500</v>
      </c>
      <c r="CR58" s="171">
        <v>0</v>
      </c>
      <c r="CS58" s="171">
        <v>0</v>
      </c>
      <c r="CT58" s="171">
        <v>0</v>
      </c>
      <c r="CU58" s="171">
        <v>0</v>
      </c>
      <c r="CV58" s="171">
        <v>0</v>
      </c>
      <c r="CW58" s="171">
        <v>0</v>
      </c>
      <c r="CX58" s="171">
        <v>0</v>
      </c>
      <c r="CY58" s="171">
        <v>0</v>
      </c>
      <c r="CZ58" s="171">
        <v>0</v>
      </c>
      <c r="DA58" s="171">
        <v>0</v>
      </c>
      <c r="DB58" s="171">
        <v>0</v>
      </c>
      <c r="DC58" s="171">
        <v>0</v>
      </c>
      <c r="DD58" s="171">
        <v>0</v>
      </c>
      <c r="DE58" s="168" t="s">
        <v>86</v>
      </c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 t="s">
        <v>107</v>
      </c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6" t="s">
        <v>298</v>
      </c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7" t="s">
        <v>109</v>
      </c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28"/>
    </row>
    <row r="59" spans="1:162" s="1" customFormat="1" ht="72" customHeight="1">
      <c r="A59" s="79" t="s">
        <v>185</v>
      </c>
      <c r="B59" s="79"/>
      <c r="C59" s="79"/>
      <c r="D59" s="79"/>
      <c r="E59" s="79"/>
      <c r="F59" s="79"/>
      <c r="G59" s="79"/>
      <c r="H59" s="79"/>
      <c r="I59" s="79" t="s">
        <v>442</v>
      </c>
      <c r="J59" s="79"/>
      <c r="K59" s="79"/>
      <c r="L59" s="79"/>
      <c r="M59" s="79"/>
      <c r="N59" s="79"/>
      <c r="O59" s="79"/>
      <c r="P59" s="79"/>
      <c r="Q59" s="79"/>
      <c r="R59" s="79" t="s">
        <v>443</v>
      </c>
      <c r="S59" s="79"/>
      <c r="T59" s="79"/>
      <c r="U59" s="79"/>
      <c r="V59" s="79"/>
      <c r="W59" s="79"/>
      <c r="X59" s="79"/>
      <c r="Y59" s="79"/>
      <c r="Z59" s="79"/>
      <c r="AA59" s="62" t="s">
        <v>445</v>
      </c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79" t="s">
        <v>49</v>
      </c>
      <c r="BC59" s="79"/>
      <c r="BD59" s="79"/>
      <c r="BE59" s="79"/>
      <c r="BF59" s="79"/>
      <c r="BG59" s="79"/>
      <c r="BH59" s="80" t="s">
        <v>444</v>
      </c>
      <c r="BI59" s="80"/>
      <c r="BJ59" s="80"/>
      <c r="BK59" s="80"/>
      <c r="BL59" s="80"/>
      <c r="BM59" s="80"/>
      <c r="BN59" s="80"/>
      <c r="BO59" s="80"/>
      <c r="BP59" s="80"/>
      <c r="BQ59" s="75">
        <v>1</v>
      </c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9" t="s">
        <v>51</v>
      </c>
      <c r="CC59" s="79"/>
      <c r="CD59" s="79"/>
      <c r="CE59" s="79"/>
      <c r="CF59" s="79"/>
      <c r="CG59" s="79"/>
      <c r="CH59" s="62" t="s">
        <v>128</v>
      </c>
      <c r="CI59" s="62"/>
      <c r="CJ59" s="62"/>
      <c r="CK59" s="62"/>
      <c r="CL59" s="62"/>
      <c r="CM59" s="62"/>
      <c r="CN59" s="62"/>
      <c r="CO59" s="62"/>
      <c r="CP59" s="62"/>
      <c r="CQ59" s="159">
        <v>320</v>
      </c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79" t="s">
        <v>86</v>
      </c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 t="s">
        <v>431</v>
      </c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140" t="s">
        <v>298</v>
      </c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75" t="s">
        <v>109</v>
      </c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10"/>
    </row>
    <row r="60" spans="1:162" s="1" customFormat="1" ht="72" customHeight="1">
      <c r="A60" s="79" t="s">
        <v>194</v>
      </c>
      <c r="B60" s="79"/>
      <c r="C60" s="79"/>
      <c r="D60" s="79"/>
      <c r="E60" s="79"/>
      <c r="F60" s="79"/>
      <c r="G60" s="79"/>
      <c r="H60" s="79"/>
      <c r="I60" s="79" t="s">
        <v>45</v>
      </c>
      <c r="J60" s="79"/>
      <c r="K60" s="79"/>
      <c r="L60" s="79"/>
      <c r="M60" s="79"/>
      <c r="N60" s="79"/>
      <c r="O60" s="79"/>
      <c r="P60" s="79"/>
      <c r="Q60" s="79"/>
      <c r="R60" s="79" t="s">
        <v>46</v>
      </c>
      <c r="S60" s="79"/>
      <c r="T60" s="79"/>
      <c r="U60" s="79"/>
      <c r="V60" s="79"/>
      <c r="W60" s="79"/>
      <c r="X60" s="79"/>
      <c r="Y60" s="79"/>
      <c r="Z60" s="79"/>
      <c r="AA60" s="62" t="s">
        <v>382</v>
      </c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 t="s">
        <v>454</v>
      </c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79" t="s">
        <v>49</v>
      </c>
      <c r="BC60" s="79"/>
      <c r="BD60" s="79"/>
      <c r="BE60" s="79"/>
      <c r="BF60" s="79"/>
      <c r="BG60" s="79"/>
      <c r="BH60" s="80" t="s">
        <v>50</v>
      </c>
      <c r="BI60" s="80"/>
      <c r="BJ60" s="80"/>
      <c r="BK60" s="80"/>
      <c r="BL60" s="80"/>
      <c r="BM60" s="80"/>
      <c r="BN60" s="80"/>
      <c r="BO60" s="80"/>
      <c r="BP60" s="80"/>
      <c r="BQ60" s="75">
        <v>1</v>
      </c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9" t="s">
        <v>231</v>
      </c>
      <c r="CC60" s="79"/>
      <c r="CD60" s="79"/>
      <c r="CE60" s="79"/>
      <c r="CF60" s="79"/>
      <c r="CG60" s="79"/>
      <c r="CH60" s="62" t="s">
        <v>387</v>
      </c>
      <c r="CI60" s="62"/>
      <c r="CJ60" s="62"/>
      <c r="CK60" s="62"/>
      <c r="CL60" s="62"/>
      <c r="CM60" s="62"/>
      <c r="CN60" s="62"/>
      <c r="CO60" s="62"/>
      <c r="CP60" s="62"/>
      <c r="CQ60" s="159">
        <v>3900</v>
      </c>
      <c r="CR60" s="159">
        <v>0</v>
      </c>
      <c r="CS60" s="159">
        <v>0</v>
      </c>
      <c r="CT60" s="159">
        <v>0</v>
      </c>
      <c r="CU60" s="159">
        <v>0</v>
      </c>
      <c r="CV60" s="159">
        <v>0</v>
      </c>
      <c r="CW60" s="159">
        <v>0</v>
      </c>
      <c r="CX60" s="159">
        <v>0</v>
      </c>
      <c r="CY60" s="159">
        <v>0</v>
      </c>
      <c r="CZ60" s="159">
        <v>0</v>
      </c>
      <c r="DA60" s="159">
        <v>0</v>
      </c>
      <c r="DB60" s="159">
        <v>0</v>
      </c>
      <c r="DC60" s="159">
        <v>0</v>
      </c>
      <c r="DD60" s="159">
        <v>0</v>
      </c>
      <c r="DE60" s="79" t="s">
        <v>86</v>
      </c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 t="s">
        <v>431</v>
      </c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140" t="s">
        <v>136</v>
      </c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75" t="s">
        <v>56</v>
      </c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16"/>
    </row>
    <row r="61" spans="1:162" s="1" customFormat="1" ht="72" customHeight="1">
      <c r="A61" s="79" t="s">
        <v>201</v>
      </c>
      <c r="B61" s="79"/>
      <c r="C61" s="79"/>
      <c r="D61" s="79"/>
      <c r="E61" s="79"/>
      <c r="F61" s="79"/>
      <c r="G61" s="79"/>
      <c r="H61" s="79"/>
      <c r="I61" s="79" t="s">
        <v>98</v>
      </c>
      <c r="J61" s="79"/>
      <c r="K61" s="79"/>
      <c r="L61" s="79"/>
      <c r="M61" s="79"/>
      <c r="N61" s="79"/>
      <c r="O61" s="79"/>
      <c r="P61" s="79"/>
      <c r="Q61" s="79"/>
      <c r="R61" s="79" t="s">
        <v>99</v>
      </c>
      <c r="S61" s="79"/>
      <c r="T61" s="79"/>
      <c r="U61" s="79"/>
      <c r="V61" s="79"/>
      <c r="W61" s="79"/>
      <c r="X61" s="79"/>
      <c r="Y61" s="79"/>
      <c r="Z61" s="79"/>
      <c r="AA61" s="62" t="s">
        <v>404</v>
      </c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 t="s">
        <v>101</v>
      </c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79" t="s">
        <v>49</v>
      </c>
      <c r="BC61" s="79"/>
      <c r="BD61" s="79"/>
      <c r="BE61" s="79"/>
      <c r="BF61" s="79"/>
      <c r="BG61" s="79"/>
      <c r="BH61" s="80" t="s">
        <v>50</v>
      </c>
      <c r="BI61" s="80"/>
      <c r="BJ61" s="80"/>
      <c r="BK61" s="80"/>
      <c r="BL61" s="80"/>
      <c r="BM61" s="80"/>
      <c r="BN61" s="80"/>
      <c r="BO61" s="80"/>
      <c r="BP61" s="80"/>
      <c r="BQ61" s="75">
        <v>1</v>
      </c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9" t="s">
        <v>231</v>
      </c>
      <c r="CC61" s="79"/>
      <c r="CD61" s="79"/>
      <c r="CE61" s="79"/>
      <c r="CF61" s="79"/>
      <c r="CG61" s="79"/>
      <c r="CH61" s="62" t="s">
        <v>387</v>
      </c>
      <c r="CI61" s="62"/>
      <c r="CJ61" s="62"/>
      <c r="CK61" s="62"/>
      <c r="CL61" s="62"/>
      <c r="CM61" s="62"/>
      <c r="CN61" s="62"/>
      <c r="CO61" s="62"/>
      <c r="CP61" s="62"/>
      <c r="CQ61" s="159">
        <v>1350</v>
      </c>
      <c r="CR61" s="159">
        <v>0</v>
      </c>
      <c r="CS61" s="159">
        <v>0</v>
      </c>
      <c r="CT61" s="159">
        <v>0</v>
      </c>
      <c r="CU61" s="159">
        <v>0</v>
      </c>
      <c r="CV61" s="159">
        <v>0</v>
      </c>
      <c r="CW61" s="159">
        <v>0</v>
      </c>
      <c r="CX61" s="159">
        <v>0</v>
      </c>
      <c r="CY61" s="159">
        <v>0</v>
      </c>
      <c r="CZ61" s="159">
        <v>0</v>
      </c>
      <c r="DA61" s="159">
        <v>0</v>
      </c>
      <c r="DB61" s="159">
        <v>0</v>
      </c>
      <c r="DC61" s="159">
        <v>0</v>
      </c>
      <c r="DD61" s="159">
        <v>0</v>
      </c>
      <c r="DE61" s="79" t="s">
        <v>86</v>
      </c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 t="s">
        <v>107</v>
      </c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140" t="s">
        <v>136</v>
      </c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75" t="s">
        <v>56</v>
      </c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16"/>
    </row>
    <row r="62" spans="1:162" s="1" customFormat="1" ht="57" customHeight="1">
      <c r="A62" s="79" t="s">
        <v>208</v>
      </c>
      <c r="B62" s="79"/>
      <c r="C62" s="79"/>
      <c r="D62" s="79"/>
      <c r="E62" s="79"/>
      <c r="F62" s="79"/>
      <c r="G62" s="79"/>
      <c r="H62" s="79"/>
      <c r="I62" s="79" t="s">
        <v>45</v>
      </c>
      <c r="J62" s="79"/>
      <c r="K62" s="79"/>
      <c r="L62" s="79"/>
      <c r="M62" s="79"/>
      <c r="N62" s="79"/>
      <c r="O62" s="79"/>
      <c r="P62" s="79"/>
      <c r="Q62" s="79"/>
      <c r="R62" s="79" t="s">
        <v>46</v>
      </c>
      <c r="S62" s="79"/>
      <c r="T62" s="79"/>
      <c r="U62" s="79"/>
      <c r="V62" s="79"/>
      <c r="W62" s="79"/>
      <c r="X62" s="79"/>
      <c r="Y62" s="79"/>
      <c r="Z62" s="79"/>
      <c r="AA62" s="62" t="s">
        <v>384</v>
      </c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 t="s">
        <v>450</v>
      </c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79" t="s">
        <v>49</v>
      </c>
      <c r="BC62" s="79"/>
      <c r="BD62" s="79"/>
      <c r="BE62" s="79"/>
      <c r="BF62" s="79"/>
      <c r="BG62" s="79"/>
      <c r="BH62" s="80" t="s">
        <v>50</v>
      </c>
      <c r="BI62" s="80"/>
      <c r="BJ62" s="80"/>
      <c r="BK62" s="80"/>
      <c r="BL62" s="80"/>
      <c r="BM62" s="80"/>
      <c r="BN62" s="80"/>
      <c r="BO62" s="80"/>
      <c r="BP62" s="80"/>
      <c r="BQ62" s="75">
        <v>1</v>
      </c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9" t="s">
        <v>231</v>
      </c>
      <c r="CC62" s="79"/>
      <c r="CD62" s="79"/>
      <c r="CE62" s="79"/>
      <c r="CF62" s="79"/>
      <c r="CG62" s="79"/>
      <c r="CH62" s="62" t="s">
        <v>387</v>
      </c>
      <c r="CI62" s="62"/>
      <c r="CJ62" s="62"/>
      <c r="CK62" s="62"/>
      <c r="CL62" s="62"/>
      <c r="CM62" s="62"/>
      <c r="CN62" s="62"/>
      <c r="CO62" s="62"/>
      <c r="CP62" s="62"/>
      <c r="CQ62" s="159">
        <v>550</v>
      </c>
      <c r="CR62" s="159">
        <v>0</v>
      </c>
      <c r="CS62" s="159">
        <v>0</v>
      </c>
      <c r="CT62" s="159">
        <v>0</v>
      </c>
      <c r="CU62" s="159">
        <v>0</v>
      </c>
      <c r="CV62" s="159">
        <v>0</v>
      </c>
      <c r="CW62" s="159">
        <v>0</v>
      </c>
      <c r="CX62" s="159">
        <v>0</v>
      </c>
      <c r="CY62" s="159">
        <v>0</v>
      </c>
      <c r="CZ62" s="159">
        <v>0</v>
      </c>
      <c r="DA62" s="159">
        <v>0</v>
      </c>
      <c r="DB62" s="159">
        <v>0</v>
      </c>
      <c r="DC62" s="159">
        <v>0</v>
      </c>
      <c r="DD62" s="159">
        <v>0</v>
      </c>
      <c r="DE62" s="79" t="s">
        <v>438</v>
      </c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 t="s">
        <v>60</v>
      </c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140" t="s">
        <v>298</v>
      </c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75" t="s">
        <v>109</v>
      </c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14"/>
    </row>
    <row r="63" spans="1:162" s="1" customFormat="1" ht="72" customHeight="1">
      <c r="A63" s="79" t="s">
        <v>216</v>
      </c>
      <c r="B63" s="79"/>
      <c r="C63" s="79"/>
      <c r="D63" s="79"/>
      <c r="E63" s="79"/>
      <c r="F63" s="79"/>
      <c r="G63" s="79"/>
      <c r="H63" s="79"/>
      <c r="I63" s="79" t="s">
        <v>170</v>
      </c>
      <c r="J63" s="79"/>
      <c r="K63" s="79"/>
      <c r="L63" s="79"/>
      <c r="M63" s="79"/>
      <c r="N63" s="79"/>
      <c r="O63" s="79"/>
      <c r="P63" s="79"/>
      <c r="Q63" s="79"/>
      <c r="R63" s="79" t="s">
        <v>176</v>
      </c>
      <c r="S63" s="79"/>
      <c r="T63" s="79"/>
      <c r="U63" s="79"/>
      <c r="V63" s="79"/>
      <c r="W63" s="79"/>
      <c r="X63" s="79"/>
      <c r="Y63" s="79"/>
      <c r="Z63" s="79"/>
      <c r="AA63" s="62" t="s">
        <v>177</v>
      </c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 t="s">
        <v>178</v>
      </c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79" t="s">
        <v>460</v>
      </c>
      <c r="BC63" s="79"/>
      <c r="BD63" s="79"/>
      <c r="BE63" s="79"/>
      <c r="BF63" s="79"/>
      <c r="BG63" s="79"/>
      <c r="BH63" s="80" t="s">
        <v>306</v>
      </c>
      <c r="BI63" s="80"/>
      <c r="BJ63" s="80"/>
      <c r="BK63" s="80"/>
      <c r="BL63" s="80"/>
      <c r="BM63" s="80"/>
      <c r="BN63" s="80"/>
      <c r="BO63" s="80"/>
      <c r="BP63" s="80"/>
      <c r="BQ63" s="80" t="s">
        <v>479</v>
      </c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79" t="s">
        <v>51</v>
      </c>
      <c r="CC63" s="79"/>
      <c r="CD63" s="79"/>
      <c r="CE63" s="79"/>
      <c r="CF63" s="79"/>
      <c r="CG63" s="79"/>
      <c r="CH63" s="62" t="s">
        <v>128</v>
      </c>
      <c r="CI63" s="62"/>
      <c r="CJ63" s="62"/>
      <c r="CK63" s="62"/>
      <c r="CL63" s="62"/>
      <c r="CM63" s="62"/>
      <c r="CN63" s="62"/>
      <c r="CO63" s="62"/>
      <c r="CP63" s="62"/>
      <c r="CQ63" s="159">
        <v>660</v>
      </c>
      <c r="CR63" s="159">
        <v>0</v>
      </c>
      <c r="CS63" s="159">
        <v>0</v>
      </c>
      <c r="CT63" s="159">
        <v>0</v>
      </c>
      <c r="CU63" s="159">
        <v>0</v>
      </c>
      <c r="CV63" s="159">
        <v>0</v>
      </c>
      <c r="CW63" s="159">
        <v>0</v>
      </c>
      <c r="CX63" s="159">
        <v>0</v>
      </c>
      <c r="CY63" s="159">
        <v>0</v>
      </c>
      <c r="CZ63" s="159">
        <v>0</v>
      </c>
      <c r="DA63" s="159">
        <v>0</v>
      </c>
      <c r="DB63" s="159">
        <v>0</v>
      </c>
      <c r="DC63" s="159">
        <v>0</v>
      </c>
      <c r="DD63" s="159">
        <v>0</v>
      </c>
      <c r="DE63" s="149" t="s">
        <v>438</v>
      </c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 t="s">
        <v>431</v>
      </c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0" t="s">
        <v>298</v>
      </c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75" t="s">
        <v>109</v>
      </c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16"/>
    </row>
    <row r="64" spans="1:162" s="1" customFormat="1" ht="72" customHeight="1">
      <c r="A64" s="79" t="s">
        <v>223</v>
      </c>
      <c r="B64" s="79"/>
      <c r="C64" s="79"/>
      <c r="D64" s="79"/>
      <c r="E64" s="79"/>
      <c r="F64" s="79"/>
      <c r="G64" s="79"/>
      <c r="H64" s="79"/>
      <c r="I64" s="79" t="s">
        <v>45</v>
      </c>
      <c r="J64" s="79"/>
      <c r="K64" s="79"/>
      <c r="L64" s="79"/>
      <c r="M64" s="79"/>
      <c r="N64" s="79"/>
      <c r="O64" s="79"/>
      <c r="P64" s="79"/>
      <c r="Q64" s="79"/>
      <c r="R64" s="79" t="s">
        <v>46</v>
      </c>
      <c r="S64" s="79"/>
      <c r="T64" s="79"/>
      <c r="U64" s="79"/>
      <c r="V64" s="79"/>
      <c r="W64" s="79"/>
      <c r="X64" s="79"/>
      <c r="Y64" s="79"/>
      <c r="Z64" s="79"/>
      <c r="AA64" s="62" t="s">
        <v>385</v>
      </c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79" t="s">
        <v>49</v>
      </c>
      <c r="BC64" s="79"/>
      <c r="BD64" s="79"/>
      <c r="BE64" s="79"/>
      <c r="BF64" s="79"/>
      <c r="BG64" s="79"/>
      <c r="BH64" s="80" t="s">
        <v>50</v>
      </c>
      <c r="BI64" s="80"/>
      <c r="BJ64" s="80"/>
      <c r="BK64" s="80"/>
      <c r="BL64" s="80"/>
      <c r="BM64" s="80"/>
      <c r="BN64" s="80"/>
      <c r="BO64" s="80"/>
      <c r="BP64" s="80"/>
      <c r="BQ64" s="75">
        <v>1</v>
      </c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9" t="s">
        <v>231</v>
      </c>
      <c r="CC64" s="79"/>
      <c r="CD64" s="79"/>
      <c r="CE64" s="79"/>
      <c r="CF64" s="79"/>
      <c r="CG64" s="79"/>
      <c r="CH64" s="62" t="s">
        <v>387</v>
      </c>
      <c r="CI64" s="62"/>
      <c r="CJ64" s="62"/>
      <c r="CK64" s="62"/>
      <c r="CL64" s="62"/>
      <c r="CM64" s="62"/>
      <c r="CN64" s="62"/>
      <c r="CO64" s="62"/>
      <c r="CP64" s="62"/>
      <c r="CQ64" s="159">
        <v>1800</v>
      </c>
      <c r="CR64" s="159">
        <v>0</v>
      </c>
      <c r="CS64" s="159">
        <v>0</v>
      </c>
      <c r="CT64" s="159">
        <v>0</v>
      </c>
      <c r="CU64" s="159">
        <v>0</v>
      </c>
      <c r="CV64" s="159">
        <v>0</v>
      </c>
      <c r="CW64" s="159">
        <v>0</v>
      </c>
      <c r="CX64" s="159">
        <v>0</v>
      </c>
      <c r="CY64" s="159">
        <v>0</v>
      </c>
      <c r="CZ64" s="159">
        <v>0</v>
      </c>
      <c r="DA64" s="159">
        <v>0</v>
      </c>
      <c r="DB64" s="159">
        <v>0</v>
      </c>
      <c r="DC64" s="159">
        <v>0</v>
      </c>
      <c r="DD64" s="159">
        <v>0</v>
      </c>
      <c r="DE64" s="79" t="s">
        <v>438</v>
      </c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 t="s">
        <v>60</v>
      </c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140" t="s">
        <v>136</v>
      </c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75" t="s">
        <v>56</v>
      </c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16"/>
    </row>
    <row r="65" spans="1:162" s="1" customFormat="1" ht="72" customHeight="1">
      <c r="A65" s="79" t="s">
        <v>234</v>
      </c>
      <c r="B65" s="79"/>
      <c r="C65" s="79"/>
      <c r="D65" s="79"/>
      <c r="E65" s="79"/>
      <c r="F65" s="79"/>
      <c r="G65" s="79"/>
      <c r="H65" s="79"/>
      <c r="I65" s="79" t="s">
        <v>366</v>
      </c>
      <c r="J65" s="79"/>
      <c r="K65" s="79"/>
      <c r="L65" s="79"/>
      <c r="M65" s="79"/>
      <c r="N65" s="79"/>
      <c r="O65" s="79"/>
      <c r="P65" s="79"/>
      <c r="Q65" s="79"/>
      <c r="R65" s="79" t="s">
        <v>418</v>
      </c>
      <c r="S65" s="79"/>
      <c r="T65" s="79"/>
      <c r="U65" s="79"/>
      <c r="V65" s="79"/>
      <c r="W65" s="79"/>
      <c r="X65" s="79"/>
      <c r="Y65" s="79"/>
      <c r="Z65" s="79"/>
      <c r="AA65" s="86" t="s">
        <v>423</v>
      </c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8"/>
      <c r="AM65" s="86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8"/>
      <c r="BB65" s="79" t="s">
        <v>49</v>
      </c>
      <c r="BC65" s="79"/>
      <c r="BD65" s="79"/>
      <c r="BE65" s="79"/>
      <c r="BF65" s="79"/>
      <c r="BG65" s="79"/>
      <c r="BH65" s="80" t="s">
        <v>50</v>
      </c>
      <c r="BI65" s="80"/>
      <c r="BJ65" s="80"/>
      <c r="BK65" s="80"/>
      <c r="BL65" s="80"/>
      <c r="BM65" s="80"/>
      <c r="BN65" s="80"/>
      <c r="BO65" s="80"/>
      <c r="BP65" s="80"/>
      <c r="BQ65" s="75">
        <v>1</v>
      </c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9" t="s">
        <v>231</v>
      </c>
      <c r="CC65" s="79"/>
      <c r="CD65" s="79"/>
      <c r="CE65" s="79"/>
      <c r="CF65" s="79"/>
      <c r="CG65" s="79"/>
      <c r="CH65" s="62" t="s">
        <v>387</v>
      </c>
      <c r="CI65" s="62"/>
      <c r="CJ65" s="62"/>
      <c r="CK65" s="62"/>
      <c r="CL65" s="62"/>
      <c r="CM65" s="62"/>
      <c r="CN65" s="62"/>
      <c r="CO65" s="62"/>
      <c r="CP65" s="62"/>
      <c r="CQ65" s="159">
        <v>990</v>
      </c>
      <c r="CR65" s="159">
        <v>0</v>
      </c>
      <c r="CS65" s="159">
        <v>0</v>
      </c>
      <c r="CT65" s="159">
        <v>0</v>
      </c>
      <c r="CU65" s="159">
        <v>0</v>
      </c>
      <c r="CV65" s="159">
        <v>0</v>
      </c>
      <c r="CW65" s="159">
        <v>0</v>
      </c>
      <c r="CX65" s="159">
        <v>0</v>
      </c>
      <c r="CY65" s="159">
        <v>0</v>
      </c>
      <c r="CZ65" s="159">
        <v>0</v>
      </c>
      <c r="DA65" s="159">
        <v>0</v>
      </c>
      <c r="DB65" s="159">
        <v>0</v>
      </c>
      <c r="DC65" s="159">
        <v>0</v>
      </c>
      <c r="DD65" s="159">
        <v>0</v>
      </c>
      <c r="DE65" s="149" t="s">
        <v>438</v>
      </c>
      <c r="DF65" s="149"/>
      <c r="DG65" s="149"/>
      <c r="DH65" s="149"/>
      <c r="DI65" s="149"/>
      <c r="DJ65" s="149"/>
      <c r="DK65" s="149"/>
      <c r="DL65" s="149"/>
      <c r="DM65" s="149"/>
      <c r="DN65" s="149"/>
      <c r="DO65" s="149"/>
      <c r="DP65" s="149"/>
      <c r="DQ65" s="149"/>
      <c r="DR65" s="149" t="s">
        <v>430</v>
      </c>
      <c r="DS65" s="149"/>
      <c r="DT65" s="149"/>
      <c r="DU65" s="149"/>
      <c r="DV65" s="149"/>
      <c r="DW65" s="149"/>
      <c r="DX65" s="149"/>
      <c r="DY65" s="149"/>
      <c r="DZ65" s="149"/>
      <c r="EA65" s="149"/>
      <c r="EB65" s="149"/>
      <c r="EC65" s="140" t="s">
        <v>298</v>
      </c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75" t="s">
        <v>109</v>
      </c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16"/>
    </row>
    <row r="66" spans="1:162" s="1" customFormat="1" ht="72" customHeight="1">
      <c r="A66" s="79" t="s">
        <v>240</v>
      </c>
      <c r="B66" s="79"/>
      <c r="C66" s="79"/>
      <c r="D66" s="79"/>
      <c r="E66" s="79"/>
      <c r="F66" s="79"/>
      <c r="G66" s="79"/>
      <c r="H66" s="79"/>
      <c r="I66" s="79" t="s">
        <v>209</v>
      </c>
      <c r="J66" s="79"/>
      <c r="K66" s="79"/>
      <c r="L66" s="79"/>
      <c r="M66" s="79"/>
      <c r="N66" s="79"/>
      <c r="O66" s="79"/>
      <c r="P66" s="79"/>
      <c r="Q66" s="79"/>
      <c r="R66" s="79" t="s">
        <v>210</v>
      </c>
      <c r="S66" s="79"/>
      <c r="T66" s="79"/>
      <c r="U66" s="79"/>
      <c r="V66" s="79"/>
      <c r="W66" s="79"/>
      <c r="X66" s="79"/>
      <c r="Y66" s="79"/>
      <c r="Z66" s="79"/>
      <c r="AA66" s="62" t="s">
        <v>211</v>
      </c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79" t="s">
        <v>49</v>
      </c>
      <c r="BC66" s="79"/>
      <c r="BD66" s="79"/>
      <c r="BE66" s="79"/>
      <c r="BF66" s="79"/>
      <c r="BG66" s="79"/>
      <c r="BH66" s="80" t="s">
        <v>50</v>
      </c>
      <c r="BI66" s="80"/>
      <c r="BJ66" s="80"/>
      <c r="BK66" s="80"/>
      <c r="BL66" s="80"/>
      <c r="BM66" s="80"/>
      <c r="BN66" s="80"/>
      <c r="BO66" s="80"/>
      <c r="BP66" s="80"/>
      <c r="BQ66" s="80">
        <v>1</v>
      </c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79" t="s">
        <v>51</v>
      </c>
      <c r="CC66" s="79"/>
      <c r="CD66" s="79"/>
      <c r="CE66" s="79"/>
      <c r="CF66" s="79"/>
      <c r="CG66" s="79"/>
      <c r="CH66" s="62" t="s">
        <v>128</v>
      </c>
      <c r="CI66" s="62"/>
      <c r="CJ66" s="62"/>
      <c r="CK66" s="62"/>
      <c r="CL66" s="62"/>
      <c r="CM66" s="62"/>
      <c r="CN66" s="62"/>
      <c r="CO66" s="62"/>
      <c r="CP66" s="62"/>
      <c r="CQ66" s="159">
        <v>800</v>
      </c>
      <c r="CR66" s="159">
        <v>0</v>
      </c>
      <c r="CS66" s="159">
        <v>0</v>
      </c>
      <c r="CT66" s="159">
        <v>0</v>
      </c>
      <c r="CU66" s="159">
        <v>0</v>
      </c>
      <c r="CV66" s="159">
        <v>0</v>
      </c>
      <c r="CW66" s="159">
        <v>0</v>
      </c>
      <c r="CX66" s="159">
        <v>0</v>
      </c>
      <c r="CY66" s="159">
        <v>0</v>
      </c>
      <c r="CZ66" s="159">
        <v>0</v>
      </c>
      <c r="DA66" s="159">
        <v>0</v>
      </c>
      <c r="DB66" s="159">
        <v>0</v>
      </c>
      <c r="DC66" s="159">
        <v>0</v>
      </c>
      <c r="DD66" s="159">
        <v>0</v>
      </c>
      <c r="DE66" s="149" t="s">
        <v>438</v>
      </c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 t="s">
        <v>439</v>
      </c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0" t="s">
        <v>298</v>
      </c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75" t="s">
        <v>109</v>
      </c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16"/>
    </row>
    <row r="67" spans="1:162" s="1" customFormat="1" ht="15.75">
      <c r="A67" s="172" t="s">
        <v>407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6"/>
    </row>
    <row r="68" spans="1:162" s="1" customFormat="1" ht="93" customHeight="1">
      <c r="A68" s="154" t="s">
        <v>246</v>
      </c>
      <c r="B68" s="90"/>
      <c r="C68" s="90"/>
      <c r="D68" s="90"/>
      <c r="E68" s="90"/>
      <c r="F68" s="90"/>
      <c r="G68" s="90"/>
      <c r="H68" s="91"/>
      <c r="I68" s="154" t="s">
        <v>170</v>
      </c>
      <c r="J68" s="90"/>
      <c r="K68" s="90"/>
      <c r="L68" s="90"/>
      <c r="M68" s="90"/>
      <c r="N68" s="90"/>
      <c r="O68" s="90"/>
      <c r="P68" s="90"/>
      <c r="Q68" s="91"/>
      <c r="R68" s="154" t="s">
        <v>478</v>
      </c>
      <c r="S68" s="90"/>
      <c r="T68" s="90"/>
      <c r="U68" s="90"/>
      <c r="V68" s="90"/>
      <c r="W68" s="90"/>
      <c r="X68" s="90"/>
      <c r="Y68" s="90"/>
      <c r="Z68" s="91"/>
      <c r="AA68" s="86" t="s">
        <v>177</v>
      </c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8"/>
      <c r="AM68" s="86" t="s">
        <v>178</v>
      </c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8"/>
      <c r="BB68" s="80">
        <v>384</v>
      </c>
      <c r="BC68" s="80"/>
      <c r="BD68" s="80"/>
      <c r="BE68" s="80"/>
      <c r="BF68" s="80"/>
      <c r="BG68" s="80"/>
      <c r="BH68" s="92" t="s">
        <v>306</v>
      </c>
      <c r="BI68" s="93"/>
      <c r="BJ68" s="93"/>
      <c r="BK68" s="93"/>
      <c r="BL68" s="93"/>
      <c r="BM68" s="93"/>
      <c r="BN68" s="93"/>
      <c r="BO68" s="93"/>
      <c r="BP68" s="94"/>
      <c r="BQ68" s="92" t="s">
        <v>480</v>
      </c>
      <c r="BR68" s="93"/>
      <c r="BS68" s="93"/>
      <c r="BT68" s="93"/>
      <c r="BU68" s="93"/>
      <c r="BV68" s="93"/>
      <c r="BW68" s="93"/>
      <c r="BX68" s="93"/>
      <c r="BY68" s="93"/>
      <c r="BZ68" s="93"/>
      <c r="CA68" s="94"/>
      <c r="CB68" s="154" t="s">
        <v>51</v>
      </c>
      <c r="CC68" s="90"/>
      <c r="CD68" s="90"/>
      <c r="CE68" s="90"/>
      <c r="CF68" s="90"/>
      <c r="CG68" s="91"/>
      <c r="CH68" s="86" t="s">
        <v>128</v>
      </c>
      <c r="CI68" s="87"/>
      <c r="CJ68" s="87"/>
      <c r="CK68" s="87"/>
      <c r="CL68" s="87"/>
      <c r="CM68" s="87"/>
      <c r="CN68" s="87"/>
      <c r="CO68" s="87"/>
      <c r="CP68" s="88"/>
      <c r="CQ68" s="151">
        <v>500</v>
      </c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3"/>
      <c r="DE68" s="98" t="s">
        <v>66</v>
      </c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100"/>
      <c r="DR68" s="98" t="s">
        <v>431</v>
      </c>
      <c r="DS68" s="99"/>
      <c r="DT68" s="99"/>
      <c r="DU68" s="99"/>
      <c r="DV68" s="99"/>
      <c r="DW68" s="99"/>
      <c r="DX68" s="99"/>
      <c r="DY68" s="99"/>
      <c r="DZ68" s="99"/>
      <c r="EA68" s="99"/>
      <c r="EB68" s="100"/>
      <c r="EC68" s="95" t="s">
        <v>298</v>
      </c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7"/>
      <c r="EO68" s="141" t="s">
        <v>109</v>
      </c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3"/>
      <c r="FF68" s="16"/>
    </row>
    <row r="69" spans="1:162" s="1" customFormat="1" ht="93" customHeight="1">
      <c r="A69" s="79" t="s">
        <v>253</v>
      </c>
      <c r="B69" s="79"/>
      <c r="C69" s="79"/>
      <c r="D69" s="79"/>
      <c r="E69" s="79"/>
      <c r="F69" s="79"/>
      <c r="G69" s="79"/>
      <c r="H69" s="79"/>
      <c r="I69" s="80" t="s">
        <v>275</v>
      </c>
      <c r="J69" s="80"/>
      <c r="K69" s="80"/>
      <c r="L69" s="80"/>
      <c r="M69" s="80"/>
      <c r="N69" s="80"/>
      <c r="O69" s="80"/>
      <c r="P69" s="80"/>
      <c r="Q69" s="80"/>
      <c r="R69" s="62" t="s">
        <v>276</v>
      </c>
      <c r="S69" s="62"/>
      <c r="T69" s="62"/>
      <c r="U69" s="62"/>
      <c r="V69" s="62"/>
      <c r="W69" s="62"/>
      <c r="X69" s="62"/>
      <c r="Y69" s="62"/>
      <c r="Z69" s="62"/>
      <c r="AA69" s="62" t="s">
        <v>277</v>
      </c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 t="s">
        <v>278</v>
      </c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80">
        <v>384</v>
      </c>
      <c r="BC69" s="80"/>
      <c r="BD69" s="80"/>
      <c r="BE69" s="80"/>
      <c r="BF69" s="80"/>
      <c r="BG69" s="80"/>
      <c r="BH69" s="80" t="s">
        <v>409</v>
      </c>
      <c r="BI69" s="80"/>
      <c r="BJ69" s="80"/>
      <c r="BK69" s="80"/>
      <c r="BL69" s="80"/>
      <c r="BM69" s="80"/>
      <c r="BN69" s="80"/>
      <c r="BO69" s="80"/>
      <c r="BP69" s="80"/>
      <c r="BQ69" s="80" t="s">
        <v>488</v>
      </c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>
        <v>46</v>
      </c>
      <c r="CC69" s="80"/>
      <c r="CD69" s="80"/>
      <c r="CE69" s="80"/>
      <c r="CF69" s="80"/>
      <c r="CG69" s="80"/>
      <c r="CH69" s="62" t="s">
        <v>387</v>
      </c>
      <c r="CI69" s="62"/>
      <c r="CJ69" s="62"/>
      <c r="CK69" s="62"/>
      <c r="CL69" s="62"/>
      <c r="CM69" s="62"/>
      <c r="CN69" s="62"/>
      <c r="CO69" s="62"/>
      <c r="CP69" s="62"/>
      <c r="CQ69" s="80" t="s">
        <v>282</v>
      </c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149" t="s">
        <v>54</v>
      </c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 t="s">
        <v>447</v>
      </c>
      <c r="DS69" s="149"/>
      <c r="DT69" s="149"/>
      <c r="DU69" s="149"/>
      <c r="DV69" s="149"/>
      <c r="DW69" s="149"/>
      <c r="DX69" s="149"/>
      <c r="DY69" s="149"/>
      <c r="DZ69" s="149"/>
      <c r="EA69" s="149"/>
      <c r="EB69" s="149"/>
      <c r="EC69" s="140" t="s">
        <v>285</v>
      </c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75" t="s">
        <v>109</v>
      </c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16"/>
    </row>
    <row r="70" spans="1:162" s="1" customFormat="1" ht="72" customHeight="1">
      <c r="A70" s="154" t="s">
        <v>259</v>
      </c>
      <c r="B70" s="90"/>
      <c r="C70" s="90"/>
      <c r="D70" s="90"/>
      <c r="E70" s="90"/>
      <c r="F70" s="90"/>
      <c r="G70" s="90"/>
      <c r="H70" s="91"/>
      <c r="I70" s="79" t="s">
        <v>170</v>
      </c>
      <c r="J70" s="79"/>
      <c r="K70" s="79"/>
      <c r="L70" s="79"/>
      <c r="M70" s="79"/>
      <c r="N70" s="79"/>
      <c r="O70" s="79"/>
      <c r="P70" s="79"/>
      <c r="Q70" s="79"/>
      <c r="R70" s="79" t="s">
        <v>139</v>
      </c>
      <c r="S70" s="79"/>
      <c r="T70" s="79"/>
      <c r="U70" s="79"/>
      <c r="V70" s="79"/>
      <c r="W70" s="79"/>
      <c r="X70" s="79"/>
      <c r="Y70" s="79"/>
      <c r="Z70" s="79"/>
      <c r="AA70" s="62" t="s">
        <v>171</v>
      </c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 t="s">
        <v>172</v>
      </c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79" t="s">
        <v>460</v>
      </c>
      <c r="BC70" s="79"/>
      <c r="BD70" s="79"/>
      <c r="BE70" s="79"/>
      <c r="BF70" s="79"/>
      <c r="BG70" s="79"/>
      <c r="BH70" s="80" t="s">
        <v>306</v>
      </c>
      <c r="BI70" s="80"/>
      <c r="BJ70" s="80"/>
      <c r="BK70" s="80"/>
      <c r="BL70" s="80"/>
      <c r="BM70" s="80"/>
      <c r="BN70" s="80"/>
      <c r="BO70" s="80"/>
      <c r="BP70" s="80"/>
      <c r="BQ70" s="80" t="s">
        <v>474</v>
      </c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79" t="s">
        <v>51</v>
      </c>
      <c r="CC70" s="79"/>
      <c r="CD70" s="79"/>
      <c r="CE70" s="79"/>
      <c r="CF70" s="79"/>
      <c r="CG70" s="79"/>
      <c r="CH70" s="62" t="s">
        <v>128</v>
      </c>
      <c r="CI70" s="62"/>
      <c r="CJ70" s="62"/>
      <c r="CK70" s="62"/>
      <c r="CL70" s="62"/>
      <c r="CM70" s="62"/>
      <c r="CN70" s="62"/>
      <c r="CO70" s="62"/>
      <c r="CP70" s="62"/>
      <c r="CQ70" s="159">
        <v>4800</v>
      </c>
      <c r="CR70" s="159">
        <v>0</v>
      </c>
      <c r="CS70" s="159">
        <v>0</v>
      </c>
      <c r="CT70" s="159">
        <v>0</v>
      </c>
      <c r="CU70" s="159">
        <v>0</v>
      </c>
      <c r="CV70" s="159">
        <v>0</v>
      </c>
      <c r="CW70" s="159">
        <v>0</v>
      </c>
      <c r="CX70" s="159">
        <v>0</v>
      </c>
      <c r="CY70" s="159">
        <v>0</v>
      </c>
      <c r="CZ70" s="159">
        <v>0</v>
      </c>
      <c r="DA70" s="159">
        <v>0</v>
      </c>
      <c r="DB70" s="159">
        <v>0</v>
      </c>
      <c r="DC70" s="159">
        <v>0</v>
      </c>
      <c r="DD70" s="159">
        <v>0</v>
      </c>
      <c r="DE70" s="149" t="s">
        <v>54</v>
      </c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 t="s">
        <v>431</v>
      </c>
      <c r="DS70" s="149"/>
      <c r="DT70" s="149"/>
      <c r="DU70" s="149"/>
      <c r="DV70" s="149"/>
      <c r="DW70" s="149"/>
      <c r="DX70" s="149"/>
      <c r="DY70" s="149"/>
      <c r="DZ70" s="149"/>
      <c r="EA70" s="149"/>
      <c r="EB70" s="149"/>
      <c r="EC70" s="140" t="s">
        <v>142</v>
      </c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75" t="s">
        <v>56</v>
      </c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16"/>
    </row>
    <row r="71" spans="1:162" s="1" customFormat="1" ht="72" customHeight="1">
      <c r="A71" s="79" t="s">
        <v>51</v>
      </c>
      <c r="B71" s="79"/>
      <c r="C71" s="79"/>
      <c r="D71" s="79"/>
      <c r="E71" s="79"/>
      <c r="F71" s="79"/>
      <c r="G71" s="79"/>
      <c r="H71" s="79"/>
      <c r="I71" s="79" t="s">
        <v>209</v>
      </c>
      <c r="J71" s="79"/>
      <c r="K71" s="79"/>
      <c r="L71" s="79"/>
      <c r="M71" s="79"/>
      <c r="N71" s="79"/>
      <c r="O71" s="79"/>
      <c r="P71" s="79"/>
      <c r="Q71" s="79"/>
      <c r="R71" s="79" t="s">
        <v>210</v>
      </c>
      <c r="S71" s="79"/>
      <c r="T71" s="79"/>
      <c r="U71" s="79"/>
      <c r="V71" s="79"/>
      <c r="W71" s="79"/>
      <c r="X71" s="79"/>
      <c r="Y71" s="79"/>
      <c r="Z71" s="79"/>
      <c r="AA71" s="62" t="s">
        <v>211</v>
      </c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79" t="s">
        <v>49</v>
      </c>
      <c r="BC71" s="79"/>
      <c r="BD71" s="79"/>
      <c r="BE71" s="79"/>
      <c r="BF71" s="79"/>
      <c r="BG71" s="79"/>
      <c r="BH71" s="80" t="s">
        <v>50</v>
      </c>
      <c r="BI71" s="80"/>
      <c r="BJ71" s="80"/>
      <c r="BK71" s="80"/>
      <c r="BL71" s="80"/>
      <c r="BM71" s="80"/>
      <c r="BN71" s="80"/>
      <c r="BO71" s="80"/>
      <c r="BP71" s="80"/>
      <c r="BQ71" s="80">
        <v>1</v>
      </c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79" t="s">
        <v>51</v>
      </c>
      <c r="CC71" s="79"/>
      <c r="CD71" s="79"/>
      <c r="CE71" s="79"/>
      <c r="CF71" s="79"/>
      <c r="CG71" s="79"/>
      <c r="CH71" s="62" t="s">
        <v>128</v>
      </c>
      <c r="CI71" s="62"/>
      <c r="CJ71" s="62"/>
      <c r="CK71" s="62"/>
      <c r="CL71" s="62"/>
      <c r="CM71" s="62"/>
      <c r="CN71" s="62"/>
      <c r="CO71" s="62"/>
      <c r="CP71" s="62"/>
      <c r="CQ71" s="159">
        <v>800</v>
      </c>
      <c r="CR71" s="159">
        <v>0</v>
      </c>
      <c r="CS71" s="159">
        <v>0</v>
      </c>
      <c r="CT71" s="159">
        <v>0</v>
      </c>
      <c r="CU71" s="159">
        <v>0</v>
      </c>
      <c r="CV71" s="159">
        <v>0</v>
      </c>
      <c r="CW71" s="159">
        <v>0</v>
      </c>
      <c r="CX71" s="159">
        <v>0</v>
      </c>
      <c r="CY71" s="159">
        <v>0</v>
      </c>
      <c r="CZ71" s="159">
        <v>0</v>
      </c>
      <c r="DA71" s="159">
        <v>0</v>
      </c>
      <c r="DB71" s="159">
        <v>0</v>
      </c>
      <c r="DC71" s="159">
        <v>0</v>
      </c>
      <c r="DD71" s="159">
        <v>0</v>
      </c>
      <c r="DE71" s="149" t="s">
        <v>60</v>
      </c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 t="s">
        <v>431</v>
      </c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0" t="s">
        <v>298</v>
      </c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75" t="s">
        <v>109</v>
      </c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16"/>
    </row>
    <row r="72" spans="1:162" s="1" customFormat="1" ht="72" customHeight="1">
      <c r="A72" s="154" t="s">
        <v>231</v>
      </c>
      <c r="B72" s="90"/>
      <c r="C72" s="90"/>
      <c r="D72" s="90"/>
      <c r="E72" s="90"/>
      <c r="F72" s="90"/>
      <c r="G72" s="90"/>
      <c r="H72" s="91"/>
      <c r="I72" s="79" t="s">
        <v>98</v>
      </c>
      <c r="J72" s="79"/>
      <c r="K72" s="79"/>
      <c r="L72" s="79"/>
      <c r="M72" s="79"/>
      <c r="N72" s="79"/>
      <c r="O72" s="79"/>
      <c r="P72" s="79"/>
      <c r="Q72" s="79"/>
      <c r="R72" s="79" t="s">
        <v>99</v>
      </c>
      <c r="S72" s="79"/>
      <c r="T72" s="79"/>
      <c r="U72" s="79"/>
      <c r="V72" s="79"/>
      <c r="W72" s="79"/>
      <c r="X72" s="79"/>
      <c r="Y72" s="79"/>
      <c r="Z72" s="79"/>
      <c r="AA72" s="62" t="s">
        <v>403</v>
      </c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 t="s">
        <v>325</v>
      </c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79" t="s">
        <v>49</v>
      </c>
      <c r="BC72" s="79"/>
      <c r="BD72" s="79"/>
      <c r="BE72" s="79"/>
      <c r="BF72" s="79"/>
      <c r="BG72" s="79"/>
      <c r="BH72" s="80" t="s">
        <v>50</v>
      </c>
      <c r="BI72" s="80"/>
      <c r="BJ72" s="80"/>
      <c r="BK72" s="80"/>
      <c r="BL72" s="80"/>
      <c r="BM72" s="80"/>
      <c r="BN72" s="80"/>
      <c r="BO72" s="80"/>
      <c r="BP72" s="80"/>
      <c r="BQ72" s="75">
        <v>1</v>
      </c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9" t="s">
        <v>231</v>
      </c>
      <c r="CC72" s="79"/>
      <c r="CD72" s="79"/>
      <c r="CE72" s="79"/>
      <c r="CF72" s="79"/>
      <c r="CG72" s="79"/>
      <c r="CH72" s="62" t="s">
        <v>387</v>
      </c>
      <c r="CI72" s="62"/>
      <c r="CJ72" s="62"/>
      <c r="CK72" s="62"/>
      <c r="CL72" s="62"/>
      <c r="CM72" s="62"/>
      <c r="CN72" s="62"/>
      <c r="CO72" s="62"/>
      <c r="CP72" s="62"/>
      <c r="CQ72" s="159">
        <v>250</v>
      </c>
      <c r="CR72" s="159">
        <v>0</v>
      </c>
      <c r="CS72" s="159">
        <v>0</v>
      </c>
      <c r="CT72" s="159">
        <v>0</v>
      </c>
      <c r="CU72" s="159">
        <v>0</v>
      </c>
      <c r="CV72" s="159">
        <v>0</v>
      </c>
      <c r="CW72" s="159">
        <v>0</v>
      </c>
      <c r="CX72" s="159">
        <v>0</v>
      </c>
      <c r="CY72" s="159">
        <v>0</v>
      </c>
      <c r="CZ72" s="159">
        <v>0</v>
      </c>
      <c r="DA72" s="159">
        <v>0</v>
      </c>
      <c r="DB72" s="159">
        <v>0</v>
      </c>
      <c r="DC72" s="159">
        <v>0</v>
      </c>
      <c r="DD72" s="159">
        <v>0</v>
      </c>
      <c r="DE72" s="79" t="s">
        <v>60</v>
      </c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 t="s">
        <v>87</v>
      </c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140" t="s">
        <v>298</v>
      </c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75" t="s">
        <v>109</v>
      </c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16"/>
    </row>
    <row r="73" spans="1:162" s="1" customFormat="1" ht="72" customHeight="1">
      <c r="A73" s="79" t="s">
        <v>375</v>
      </c>
      <c r="B73" s="79"/>
      <c r="C73" s="79"/>
      <c r="D73" s="79"/>
      <c r="E73" s="79"/>
      <c r="F73" s="79"/>
      <c r="G73" s="79"/>
      <c r="H73" s="79"/>
      <c r="I73" s="79" t="s">
        <v>366</v>
      </c>
      <c r="J73" s="79"/>
      <c r="K73" s="79"/>
      <c r="L73" s="79"/>
      <c r="M73" s="79"/>
      <c r="N73" s="79"/>
      <c r="O73" s="79"/>
      <c r="P73" s="79"/>
      <c r="Q73" s="79"/>
      <c r="R73" s="79" t="s">
        <v>418</v>
      </c>
      <c r="S73" s="79"/>
      <c r="T73" s="79"/>
      <c r="U73" s="79"/>
      <c r="V73" s="79"/>
      <c r="W73" s="79"/>
      <c r="X73" s="79"/>
      <c r="Y73" s="79"/>
      <c r="Z73" s="79"/>
      <c r="AA73" s="86" t="s">
        <v>423</v>
      </c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8"/>
      <c r="AM73" s="86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8"/>
      <c r="BB73" s="79" t="s">
        <v>49</v>
      </c>
      <c r="BC73" s="79"/>
      <c r="BD73" s="79"/>
      <c r="BE73" s="79"/>
      <c r="BF73" s="79"/>
      <c r="BG73" s="79"/>
      <c r="BH73" s="80" t="s">
        <v>50</v>
      </c>
      <c r="BI73" s="80"/>
      <c r="BJ73" s="80"/>
      <c r="BK73" s="80"/>
      <c r="BL73" s="80"/>
      <c r="BM73" s="80"/>
      <c r="BN73" s="80"/>
      <c r="BO73" s="80"/>
      <c r="BP73" s="80"/>
      <c r="BQ73" s="75">
        <v>1</v>
      </c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9" t="s">
        <v>231</v>
      </c>
      <c r="CC73" s="79"/>
      <c r="CD73" s="79"/>
      <c r="CE73" s="79"/>
      <c r="CF73" s="79"/>
      <c r="CG73" s="79"/>
      <c r="CH73" s="62" t="s">
        <v>387</v>
      </c>
      <c r="CI73" s="62"/>
      <c r="CJ73" s="62"/>
      <c r="CK73" s="62"/>
      <c r="CL73" s="62"/>
      <c r="CM73" s="62"/>
      <c r="CN73" s="62"/>
      <c r="CO73" s="62"/>
      <c r="CP73" s="62"/>
      <c r="CQ73" s="159">
        <v>990</v>
      </c>
      <c r="CR73" s="159">
        <v>0</v>
      </c>
      <c r="CS73" s="159">
        <v>0</v>
      </c>
      <c r="CT73" s="159">
        <v>0</v>
      </c>
      <c r="CU73" s="159">
        <v>0</v>
      </c>
      <c r="CV73" s="159">
        <v>0</v>
      </c>
      <c r="CW73" s="159">
        <v>0</v>
      </c>
      <c r="CX73" s="159">
        <v>0</v>
      </c>
      <c r="CY73" s="159">
        <v>0</v>
      </c>
      <c r="CZ73" s="159">
        <v>0</v>
      </c>
      <c r="DA73" s="159">
        <v>0</v>
      </c>
      <c r="DB73" s="159">
        <v>0</v>
      </c>
      <c r="DC73" s="159">
        <v>0</v>
      </c>
      <c r="DD73" s="159">
        <v>0</v>
      </c>
      <c r="DE73" s="79" t="s">
        <v>60</v>
      </c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149" t="s">
        <v>430</v>
      </c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0" t="s">
        <v>298</v>
      </c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75" t="s">
        <v>109</v>
      </c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16"/>
    </row>
    <row r="74" spans="1:162" s="1" customFormat="1" ht="72" customHeight="1">
      <c r="A74" s="154" t="s">
        <v>441</v>
      </c>
      <c r="B74" s="90"/>
      <c r="C74" s="90"/>
      <c r="D74" s="90"/>
      <c r="E74" s="90"/>
      <c r="F74" s="90"/>
      <c r="G74" s="90"/>
      <c r="H74" s="91"/>
      <c r="I74" s="79" t="s">
        <v>366</v>
      </c>
      <c r="J74" s="79"/>
      <c r="K74" s="79"/>
      <c r="L74" s="79"/>
      <c r="M74" s="79"/>
      <c r="N74" s="79"/>
      <c r="O74" s="79"/>
      <c r="P74" s="79"/>
      <c r="Q74" s="79"/>
      <c r="R74" s="79" t="s">
        <v>419</v>
      </c>
      <c r="S74" s="79"/>
      <c r="T74" s="79"/>
      <c r="U74" s="79"/>
      <c r="V74" s="79"/>
      <c r="W74" s="79"/>
      <c r="X74" s="79"/>
      <c r="Y74" s="79"/>
      <c r="Z74" s="79"/>
      <c r="AA74" s="62" t="s">
        <v>499</v>
      </c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 t="s">
        <v>425</v>
      </c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79" t="s">
        <v>49</v>
      </c>
      <c r="BC74" s="79"/>
      <c r="BD74" s="79"/>
      <c r="BE74" s="79"/>
      <c r="BF74" s="79"/>
      <c r="BG74" s="79"/>
      <c r="BH74" s="80" t="s">
        <v>50</v>
      </c>
      <c r="BI74" s="80"/>
      <c r="BJ74" s="80"/>
      <c r="BK74" s="80"/>
      <c r="BL74" s="80"/>
      <c r="BM74" s="80"/>
      <c r="BN74" s="80"/>
      <c r="BO74" s="80"/>
      <c r="BP74" s="80"/>
      <c r="BQ74" s="75">
        <v>1</v>
      </c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9" t="s">
        <v>231</v>
      </c>
      <c r="CC74" s="79"/>
      <c r="CD74" s="79"/>
      <c r="CE74" s="79"/>
      <c r="CF74" s="79"/>
      <c r="CG74" s="79"/>
      <c r="CH74" s="62" t="s">
        <v>387</v>
      </c>
      <c r="CI74" s="62"/>
      <c r="CJ74" s="62"/>
      <c r="CK74" s="62"/>
      <c r="CL74" s="62"/>
      <c r="CM74" s="62"/>
      <c r="CN74" s="62"/>
      <c r="CO74" s="62"/>
      <c r="CP74" s="62"/>
      <c r="CQ74" s="159">
        <v>4400</v>
      </c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49" t="s">
        <v>60</v>
      </c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 t="s">
        <v>431</v>
      </c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40" t="s">
        <v>298</v>
      </c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75" t="s">
        <v>109</v>
      </c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16"/>
    </row>
    <row r="75" spans="1:162" s="1" customFormat="1" ht="72" customHeight="1">
      <c r="A75" s="79" t="s">
        <v>462</v>
      </c>
      <c r="B75" s="79"/>
      <c r="C75" s="79"/>
      <c r="D75" s="79"/>
      <c r="E75" s="79"/>
      <c r="F75" s="79"/>
      <c r="G75" s="79"/>
      <c r="H75" s="79"/>
      <c r="I75" s="79" t="s">
        <v>186</v>
      </c>
      <c r="J75" s="79"/>
      <c r="K75" s="79"/>
      <c r="L75" s="79"/>
      <c r="M75" s="79"/>
      <c r="N75" s="79"/>
      <c r="O75" s="79"/>
      <c r="P75" s="79"/>
      <c r="Q75" s="79"/>
      <c r="R75" s="79" t="s">
        <v>187</v>
      </c>
      <c r="S75" s="79"/>
      <c r="T75" s="79"/>
      <c r="U75" s="79"/>
      <c r="V75" s="79"/>
      <c r="W75" s="79"/>
      <c r="X75" s="79"/>
      <c r="Y75" s="79"/>
      <c r="Z75" s="79"/>
      <c r="AA75" s="62" t="s">
        <v>188</v>
      </c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 t="s">
        <v>483</v>
      </c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79" t="s">
        <v>190</v>
      </c>
      <c r="BC75" s="79"/>
      <c r="BD75" s="79"/>
      <c r="BE75" s="79"/>
      <c r="BF75" s="79"/>
      <c r="BG75" s="79"/>
      <c r="BH75" s="80" t="s">
        <v>475</v>
      </c>
      <c r="BI75" s="80"/>
      <c r="BJ75" s="80"/>
      <c r="BK75" s="80"/>
      <c r="BL75" s="80"/>
      <c r="BM75" s="80"/>
      <c r="BN75" s="80"/>
      <c r="BO75" s="80"/>
      <c r="BP75" s="80"/>
      <c r="BQ75" s="170">
        <v>2300</v>
      </c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79" t="s">
        <v>51</v>
      </c>
      <c r="CC75" s="79"/>
      <c r="CD75" s="79"/>
      <c r="CE75" s="79"/>
      <c r="CF75" s="79"/>
      <c r="CG75" s="79"/>
      <c r="CH75" s="62" t="s">
        <v>128</v>
      </c>
      <c r="CI75" s="62"/>
      <c r="CJ75" s="62"/>
      <c r="CK75" s="62"/>
      <c r="CL75" s="62"/>
      <c r="CM75" s="62"/>
      <c r="CN75" s="62"/>
      <c r="CO75" s="62"/>
      <c r="CP75" s="62"/>
      <c r="CQ75" s="159">
        <v>45000</v>
      </c>
      <c r="CR75" s="159">
        <v>0</v>
      </c>
      <c r="CS75" s="159">
        <v>0</v>
      </c>
      <c r="CT75" s="159">
        <v>0</v>
      </c>
      <c r="CU75" s="159">
        <v>0</v>
      </c>
      <c r="CV75" s="159">
        <v>0</v>
      </c>
      <c r="CW75" s="159">
        <v>0</v>
      </c>
      <c r="CX75" s="159">
        <v>0</v>
      </c>
      <c r="CY75" s="159">
        <v>0</v>
      </c>
      <c r="CZ75" s="159">
        <v>0</v>
      </c>
      <c r="DA75" s="159">
        <v>0</v>
      </c>
      <c r="DB75" s="159">
        <v>0</v>
      </c>
      <c r="DC75" s="159">
        <v>0</v>
      </c>
      <c r="DD75" s="159">
        <v>0</v>
      </c>
      <c r="DE75" s="149" t="s">
        <v>60</v>
      </c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49"/>
      <c r="DQ75" s="149"/>
      <c r="DR75" s="149" t="s">
        <v>440</v>
      </c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40" t="s">
        <v>298</v>
      </c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75" t="s">
        <v>109</v>
      </c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16"/>
    </row>
    <row r="76" spans="1:162" s="1" customFormat="1" ht="15.75">
      <c r="A76" s="172" t="s">
        <v>429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6"/>
    </row>
    <row r="77" spans="1:162" s="1" customFormat="1" ht="72" customHeight="1">
      <c r="A77" s="79" t="s">
        <v>467</v>
      </c>
      <c r="B77" s="79"/>
      <c r="C77" s="79"/>
      <c r="D77" s="79"/>
      <c r="E77" s="79"/>
      <c r="F77" s="79"/>
      <c r="G77" s="79"/>
      <c r="H77" s="79"/>
      <c r="I77" s="79" t="s">
        <v>138</v>
      </c>
      <c r="J77" s="79"/>
      <c r="K77" s="79"/>
      <c r="L77" s="79"/>
      <c r="M77" s="79"/>
      <c r="N77" s="79"/>
      <c r="O77" s="79"/>
      <c r="P77" s="79"/>
      <c r="Q77" s="79"/>
      <c r="R77" s="79" t="s">
        <v>139</v>
      </c>
      <c r="S77" s="79"/>
      <c r="T77" s="79"/>
      <c r="U77" s="79"/>
      <c r="V77" s="79"/>
      <c r="W77" s="79"/>
      <c r="X77" s="79"/>
      <c r="Y77" s="79"/>
      <c r="Z77" s="79"/>
      <c r="AA77" s="62" t="s">
        <v>140</v>
      </c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 t="s">
        <v>316</v>
      </c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79" t="s">
        <v>49</v>
      </c>
      <c r="BC77" s="79"/>
      <c r="BD77" s="79"/>
      <c r="BE77" s="79"/>
      <c r="BF77" s="79"/>
      <c r="BG77" s="79"/>
      <c r="BH77" s="80" t="s">
        <v>50</v>
      </c>
      <c r="BI77" s="80"/>
      <c r="BJ77" s="80"/>
      <c r="BK77" s="80"/>
      <c r="BL77" s="80"/>
      <c r="BM77" s="80"/>
      <c r="BN77" s="80"/>
      <c r="BO77" s="80"/>
      <c r="BP77" s="80"/>
      <c r="BQ77" s="80">
        <v>3</v>
      </c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79" t="s">
        <v>51</v>
      </c>
      <c r="CC77" s="79"/>
      <c r="CD77" s="79"/>
      <c r="CE77" s="79"/>
      <c r="CF77" s="79"/>
      <c r="CG77" s="79"/>
      <c r="CH77" s="62" t="s">
        <v>128</v>
      </c>
      <c r="CI77" s="62"/>
      <c r="CJ77" s="62"/>
      <c r="CK77" s="62"/>
      <c r="CL77" s="62"/>
      <c r="CM77" s="62"/>
      <c r="CN77" s="62"/>
      <c r="CO77" s="62"/>
      <c r="CP77" s="62"/>
      <c r="CQ77" s="159">
        <v>2000</v>
      </c>
      <c r="CR77" s="159">
        <v>0</v>
      </c>
      <c r="CS77" s="159">
        <v>0</v>
      </c>
      <c r="CT77" s="159">
        <v>0</v>
      </c>
      <c r="CU77" s="159">
        <v>0</v>
      </c>
      <c r="CV77" s="159">
        <v>0</v>
      </c>
      <c r="CW77" s="159">
        <v>0</v>
      </c>
      <c r="CX77" s="159">
        <v>0</v>
      </c>
      <c r="CY77" s="159">
        <v>0</v>
      </c>
      <c r="CZ77" s="159">
        <v>0</v>
      </c>
      <c r="DA77" s="159">
        <v>0</v>
      </c>
      <c r="DB77" s="159">
        <v>0</v>
      </c>
      <c r="DC77" s="159">
        <v>0</v>
      </c>
      <c r="DD77" s="159">
        <v>0</v>
      </c>
      <c r="DE77" s="149" t="s">
        <v>87</v>
      </c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 t="s">
        <v>431</v>
      </c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0" t="s">
        <v>142</v>
      </c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75" t="s">
        <v>56</v>
      </c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16"/>
    </row>
    <row r="78" spans="1:162" s="1" customFormat="1" ht="107.25" customHeight="1">
      <c r="A78" s="79" t="s">
        <v>481</v>
      </c>
      <c r="B78" s="79"/>
      <c r="C78" s="79"/>
      <c r="D78" s="79"/>
      <c r="E78" s="79"/>
      <c r="F78" s="79"/>
      <c r="G78" s="79"/>
      <c r="H78" s="79"/>
      <c r="I78" s="79" t="s">
        <v>138</v>
      </c>
      <c r="J78" s="79"/>
      <c r="K78" s="79"/>
      <c r="L78" s="79"/>
      <c r="M78" s="79"/>
      <c r="N78" s="79"/>
      <c r="O78" s="79"/>
      <c r="P78" s="79"/>
      <c r="Q78" s="79"/>
      <c r="R78" s="79" t="s">
        <v>144</v>
      </c>
      <c r="S78" s="79"/>
      <c r="T78" s="79"/>
      <c r="U78" s="79"/>
      <c r="V78" s="79"/>
      <c r="W78" s="79"/>
      <c r="X78" s="79"/>
      <c r="Y78" s="79"/>
      <c r="Z78" s="79"/>
      <c r="AA78" s="62" t="s">
        <v>413</v>
      </c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 t="s">
        <v>146</v>
      </c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79" t="s">
        <v>49</v>
      </c>
      <c r="BC78" s="79"/>
      <c r="BD78" s="79"/>
      <c r="BE78" s="79"/>
      <c r="BF78" s="79"/>
      <c r="BG78" s="79"/>
      <c r="BH78" s="80" t="s">
        <v>50</v>
      </c>
      <c r="BI78" s="80"/>
      <c r="BJ78" s="80"/>
      <c r="BK78" s="80"/>
      <c r="BL78" s="80"/>
      <c r="BM78" s="80"/>
      <c r="BN78" s="80"/>
      <c r="BO78" s="80"/>
      <c r="BP78" s="80"/>
      <c r="BQ78" s="80">
        <f>20+5</f>
        <v>25</v>
      </c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79" t="s">
        <v>51</v>
      </c>
      <c r="CC78" s="79"/>
      <c r="CD78" s="79"/>
      <c r="CE78" s="79"/>
      <c r="CF78" s="79"/>
      <c r="CG78" s="79"/>
      <c r="CH78" s="62" t="s">
        <v>128</v>
      </c>
      <c r="CI78" s="62"/>
      <c r="CJ78" s="62"/>
      <c r="CK78" s="62"/>
      <c r="CL78" s="62"/>
      <c r="CM78" s="62"/>
      <c r="CN78" s="62"/>
      <c r="CO78" s="62"/>
      <c r="CP78" s="62"/>
      <c r="CQ78" s="159">
        <f>1000+1000</f>
        <v>2000</v>
      </c>
      <c r="CR78" s="159">
        <v>0</v>
      </c>
      <c r="CS78" s="159">
        <v>0</v>
      </c>
      <c r="CT78" s="159">
        <v>0</v>
      </c>
      <c r="CU78" s="159">
        <v>0</v>
      </c>
      <c r="CV78" s="159">
        <v>0</v>
      </c>
      <c r="CW78" s="159">
        <v>0</v>
      </c>
      <c r="CX78" s="159">
        <v>0</v>
      </c>
      <c r="CY78" s="159">
        <v>0</v>
      </c>
      <c r="CZ78" s="159">
        <v>0</v>
      </c>
      <c r="DA78" s="159">
        <v>0</v>
      </c>
      <c r="DB78" s="159">
        <v>0</v>
      </c>
      <c r="DC78" s="159">
        <v>0</v>
      </c>
      <c r="DD78" s="159">
        <v>0</v>
      </c>
      <c r="DE78" s="149" t="s">
        <v>87</v>
      </c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 t="s">
        <v>431</v>
      </c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0" t="s">
        <v>142</v>
      </c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75" t="s">
        <v>56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16"/>
    </row>
    <row r="79" spans="1:162" s="1" customFormat="1" ht="72" customHeight="1">
      <c r="A79" s="79" t="s">
        <v>489</v>
      </c>
      <c r="B79" s="79"/>
      <c r="C79" s="79"/>
      <c r="D79" s="79"/>
      <c r="E79" s="79"/>
      <c r="F79" s="79"/>
      <c r="G79" s="79"/>
      <c r="H79" s="79"/>
      <c r="I79" s="79" t="s">
        <v>170</v>
      </c>
      <c r="J79" s="79"/>
      <c r="K79" s="79"/>
      <c r="L79" s="79"/>
      <c r="M79" s="79"/>
      <c r="N79" s="79"/>
      <c r="O79" s="79"/>
      <c r="P79" s="79"/>
      <c r="Q79" s="79"/>
      <c r="R79" s="79" t="s">
        <v>181</v>
      </c>
      <c r="S79" s="79"/>
      <c r="T79" s="79"/>
      <c r="U79" s="79"/>
      <c r="V79" s="79"/>
      <c r="W79" s="79"/>
      <c r="X79" s="79"/>
      <c r="Y79" s="79"/>
      <c r="Z79" s="79"/>
      <c r="AA79" s="62" t="s">
        <v>411</v>
      </c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 t="s">
        <v>183</v>
      </c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79" t="s">
        <v>460</v>
      </c>
      <c r="BC79" s="79"/>
      <c r="BD79" s="79"/>
      <c r="BE79" s="79"/>
      <c r="BF79" s="79"/>
      <c r="BG79" s="79"/>
      <c r="BH79" s="80" t="s">
        <v>306</v>
      </c>
      <c r="BI79" s="80"/>
      <c r="BJ79" s="80"/>
      <c r="BK79" s="80"/>
      <c r="BL79" s="80"/>
      <c r="BM79" s="80"/>
      <c r="BN79" s="80"/>
      <c r="BO79" s="80"/>
      <c r="BP79" s="80"/>
      <c r="BQ79" s="80" t="s">
        <v>476</v>
      </c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79" t="s">
        <v>51</v>
      </c>
      <c r="CC79" s="79"/>
      <c r="CD79" s="79"/>
      <c r="CE79" s="79"/>
      <c r="CF79" s="79"/>
      <c r="CG79" s="79"/>
      <c r="CH79" s="62" t="s">
        <v>128</v>
      </c>
      <c r="CI79" s="62"/>
      <c r="CJ79" s="62"/>
      <c r="CK79" s="62"/>
      <c r="CL79" s="62"/>
      <c r="CM79" s="62"/>
      <c r="CN79" s="62"/>
      <c r="CO79" s="62"/>
      <c r="CP79" s="62"/>
      <c r="CQ79" s="159">
        <v>700</v>
      </c>
      <c r="CR79" s="159">
        <v>0</v>
      </c>
      <c r="CS79" s="159">
        <v>0</v>
      </c>
      <c r="CT79" s="159">
        <v>0</v>
      </c>
      <c r="CU79" s="159">
        <v>0</v>
      </c>
      <c r="CV79" s="159">
        <v>0</v>
      </c>
      <c r="CW79" s="159">
        <v>0</v>
      </c>
      <c r="CX79" s="159">
        <v>0</v>
      </c>
      <c r="CY79" s="159">
        <v>0</v>
      </c>
      <c r="CZ79" s="159">
        <v>0</v>
      </c>
      <c r="DA79" s="159">
        <v>0</v>
      </c>
      <c r="DB79" s="159">
        <v>0</v>
      </c>
      <c r="DC79" s="159">
        <v>0</v>
      </c>
      <c r="DD79" s="159">
        <v>0</v>
      </c>
      <c r="DE79" s="149" t="s">
        <v>87</v>
      </c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 t="s">
        <v>431</v>
      </c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0" t="s">
        <v>298</v>
      </c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75" t="s">
        <v>109</v>
      </c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16"/>
    </row>
    <row r="80" spans="1:162" s="1" customFormat="1" ht="72" customHeight="1">
      <c r="A80" s="79" t="s">
        <v>490</v>
      </c>
      <c r="B80" s="79"/>
      <c r="C80" s="79"/>
      <c r="D80" s="79"/>
      <c r="E80" s="79"/>
      <c r="F80" s="79"/>
      <c r="G80" s="79"/>
      <c r="H80" s="79"/>
      <c r="I80" s="79" t="s">
        <v>125</v>
      </c>
      <c r="J80" s="79"/>
      <c r="K80" s="79"/>
      <c r="L80" s="79"/>
      <c r="M80" s="79"/>
      <c r="N80" s="79"/>
      <c r="O80" s="79"/>
      <c r="P80" s="79"/>
      <c r="Q80" s="79"/>
      <c r="R80" s="79" t="s">
        <v>126</v>
      </c>
      <c r="S80" s="79"/>
      <c r="T80" s="79"/>
      <c r="U80" s="79"/>
      <c r="V80" s="79"/>
      <c r="W80" s="79"/>
      <c r="X80" s="79"/>
      <c r="Y80" s="79"/>
      <c r="Z80" s="79"/>
      <c r="AA80" s="62" t="s">
        <v>134</v>
      </c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 t="s">
        <v>315</v>
      </c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79" t="s">
        <v>49</v>
      </c>
      <c r="BC80" s="79"/>
      <c r="BD80" s="79"/>
      <c r="BE80" s="79"/>
      <c r="BF80" s="79"/>
      <c r="BG80" s="79"/>
      <c r="BH80" s="80" t="s">
        <v>50</v>
      </c>
      <c r="BI80" s="80"/>
      <c r="BJ80" s="80"/>
      <c r="BK80" s="80"/>
      <c r="BL80" s="80"/>
      <c r="BM80" s="80"/>
      <c r="BN80" s="80"/>
      <c r="BO80" s="80"/>
      <c r="BP80" s="80"/>
      <c r="BQ80" s="80">
        <v>1</v>
      </c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79" t="s">
        <v>51</v>
      </c>
      <c r="CC80" s="79"/>
      <c r="CD80" s="79"/>
      <c r="CE80" s="79"/>
      <c r="CF80" s="79"/>
      <c r="CG80" s="79"/>
      <c r="CH80" s="62" t="s">
        <v>128</v>
      </c>
      <c r="CI80" s="62"/>
      <c r="CJ80" s="62"/>
      <c r="CK80" s="62"/>
      <c r="CL80" s="62"/>
      <c r="CM80" s="62"/>
      <c r="CN80" s="62"/>
      <c r="CO80" s="62"/>
      <c r="CP80" s="62"/>
      <c r="CQ80" s="159">
        <v>2500</v>
      </c>
      <c r="CR80" s="159">
        <v>0</v>
      </c>
      <c r="CS80" s="159">
        <v>0</v>
      </c>
      <c r="CT80" s="159">
        <v>0</v>
      </c>
      <c r="CU80" s="159">
        <v>0</v>
      </c>
      <c r="CV80" s="159">
        <v>0</v>
      </c>
      <c r="CW80" s="159">
        <v>0</v>
      </c>
      <c r="CX80" s="159">
        <v>0</v>
      </c>
      <c r="CY80" s="159">
        <v>0</v>
      </c>
      <c r="CZ80" s="159">
        <v>0</v>
      </c>
      <c r="DA80" s="159">
        <v>0</v>
      </c>
      <c r="DB80" s="159">
        <v>0</v>
      </c>
      <c r="DC80" s="159">
        <v>0</v>
      </c>
      <c r="DD80" s="159">
        <v>0</v>
      </c>
      <c r="DE80" s="149" t="s">
        <v>430</v>
      </c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 t="s">
        <v>431</v>
      </c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0" t="s">
        <v>136</v>
      </c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75" t="s">
        <v>109</v>
      </c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16"/>
    </row>
    <row r="81" spans="1:162" s="1" customFormat="1" ht="72" customHeight="1">
      <c r="A81" s="79" t="s">
        <v>491</v>
      </c>
      <c r="B81" s="79"/>
      <c r="C81" s="79"/>
      <c r="D81" s="79"/>
      <c r="E81" s="79"/>
      <c r="F81" s="79"/>
      <c r="G81" s="79"/>
      <c r="H81" s="79"/>
      <c r="I81" s="79" t="s">
        <v>158</v>
      </c>
      <c r="J81" s="79"/>
      <c r="K81" s="79"/>
      <c r="L81" s="79"/>
      <c r="M81" s="79"/>
      <c r="N81" s="79"/>
      <c r="O81" s="79"/>
      <c r="P81" s="79"/>
      <c r="Q81" s="79"/>
      <c r="R81" s="79" t="s">
        <v>131</v>
      </c>
      <c r="S81" s="79"/>
      <c r="T81" s="79"/>
      <c r="U81" s="79"/>
      <c r="V81" s="79"/>
      <c r="W81" s="79"/>
      <c r="X81" s="79"/>
      <c r="Y81" s="79"/>
      <c r="Z81" s="79"/>
      <c r="AA81" s="62" t="s">
        <v>433</v>
      </c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 t="s">
        <v>160</v>
      </c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79" t="s">
        <v>49</v>
      </c>
      <c r="BC81" s="79"/>
      <c r="BD81" s="79"/>
      <c r="BE81" s="79"/>
      <c r="BF81" s="79"/>
      <c r="BG81" s="79"/>
      <c r="BH81" s="80" t="s">
        <v>50</v>
      </c>
      <c r="BI81" s="80"/>
      <c r="BJ81" s="80"/>
      <c r="BK81" s="80"/>
      <c r="BL81" s="80"/>
      <c r="BM81" s="80"/>
      <c r="BN81" s="80"/>
      <c r="BO81" s="80"/>
      <c r="BP81" s="80"/>
      <c r="BQ81" s="80">
        <v>1</v>
      </c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79" t="s">
        <v>51</v>
      </c>
      <c r="CC81" s="79"/>
      <c r="CD81" s="79"/>
      <c r="CE81" s="79"/>
      <c r="CF81" s="79"/>
      <c r="CG81" s="79"/>
      <c r="CH81" s="62" t="s">
        <v>128</v>
      </c>
      <c r="CI81" s="62"/>
      <c r="CJ81" s="62"/>
      <c r="CK81" s="62"/>
      <c r="CL81" s="62"/>
      <c r="CM81" s="62"/>
      <c r="CN81" s="62"/>
      <c r="CO81" s="62"/>
      <c r="CP81" s="62"/>
      <c r="CQ81" s="159">
        <v>7200</v>
      </c>
      <c r="CR81" s="159">
        <v>0</v>
      </c>
      <c r="CS81" s="159">
        <v>0</v>
      </c>
      <c r="CT81" s="159">
        <v>0</v>
      </c>
      <c r="CU81" s="159">
        <v>0</v>
      </c>
      <c r="CV81" s="159">
        <v>0</v>
      </c>
      <c r="CW81" s="159">
        <v>0</v>
      </c>
      <c r="CX81" s="159">
        <v>0</v>
      </c>
      <c r="CY81" s="159">
        <v>0</v>
      </c>
      <c r="CZ81" s="159">
        <v>0</v>
      </c>
      <c r="DA81" s="159">
        <v>0</v>
      </c>
      <c r="DB81" s="159">
        <v>0</v>
      </c>
      <c r="DC81" s="159">
        <v>0</v>
      </c>
      <c r="DD81" s="159">
        <v>0</v>
      </c>
      <c r="DE81" s="149" t="s">
        <v>430</v>
      </c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 t="s">
        <v>482</v>
      </c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0" t="s">
        <v>136</v>
      </c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75" t="s">
        <v>109</v>
      </c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16"/>
    </row>
    <row r="82" spans="1:162" s="1" customFormat="1" ht="72" customHeight="1">
      <c r="A82" s="79" t="s">
        <v>493</v>
      </c>
      <c r="B82" s="79"/>
      <c r="C82" s="79"/>
      <c r="D82" s="79"/>
      <c r="E82" s="79"/>
      <c r="F82" s="79"/>
      <c r="G82" s="79"/>
      <c r="H82" s="79"/>
      <c r="I82" s="79" t="s">
        <v>138</v>
      </c>
      <c r="J82" s="79"/>
      <c r="K82" s="79"/>
      <c r="L82" s="79"/>
      <c r="M82" s="79"/>
      <c r="N82" s="79"/>
      <c r="O82" s="79"/>
      <c r="P82" s="79"/>
      <c r="Q82" s="79"/>
      <c r="R82" s="79" t="s">
        <v>139</v>
      </c>
      <c r="S82" s="79"/>
      <c r="T82" s="79"/>
      <c r="U82" s="79"/>
      <c r="V82" s="79"/>
      <c r="W82" s="79"/>
      <c r="X82" s="79"/>
      <c r="Y82" s="79"/>
      <c r="Z82" s="79"/>
      <c r="AA82" s="62" t="s">
        <v>388</v>
      </c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 t="s">
        <v>317</v>
      </c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79" t="s">
        <v>49</v>
      </c>
      <c r="BC82" s="79"/>
      <c r="BD82" s="79"/>
      <c r="BE82" s="79"/>
      <c r="BF82" s="79"/>
      <c r="BG82" s="79"/>
      <c r="BH82" s="80" t="s">
        <v>50</v>
      </c>
      <c r="BI82" s="80"/>
      <c r="BJ82" s="80"/>
      <c r="BK82" s="80"/>
      <c r="BL82" s="80"/>
      <c r="BM82" s="80"/>
      <c r="BN82" s="80"/>
      <c r="BO82" s="80"/>
      <c r="BP82" s="80"/>
      <c r="BQ82" s="80">
        <v>60</v>
      </c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79" t="s">
        <v>51</v>
      </c>
      <c r="CC82" s="79"/>
      <c r="CD82" s="79"/>
      <c r="CE82" s="79"/>
      <c r="CF82" s="79"/>
      <c r="CG82" s="79"/>
      <c r="CH82" s="62" t="s">
        <v>128</v>
      </c>
      <c r="CI82" s="62"/>
      <c r="CJ82" s="62"/>
      <c r="CK82" s="62"/>
      <c r="CL82" s="62"/>
      <c r="CM82" s="62"/>
      <c r="CN82" s="62"/>
      <c r="CO82" s="62"/>
      <c r="CP82" s="62"/>
      <c r="CQ82" s="159">
        <v>5000</v>
      </c>
      <c r="CR82" s="159">
        <v>0</v>
      </c>
      <c r="CS82" s="159">
        <v>0</v>
      </c>
      <c r="CT82" s="159">
        <v>0</v>
      </c>
      <c r="CU82" s="159">
        <v>0</v>
      </c>
      <c r="CV82" s="159">
        <v>0</v>
      </c>
      <c r="CW82" s="159">
        <v>0</v>
      </c>
      <c r="CX82" s="159">
        <v>0</v>
      </c>
      <c r="CY82" s="159">
        <v>0</v>
      </c>
      <c r="CZ82" s="159">
        <v>0</v>
      </c>
      <c r="DA82" s="159">
        <v>0</v>
      </c>
      <c r="DB82" s="159">
        <v>0</v>
      </c>
      <c r="DC82" s="159">
        <v>0</v>
      </c>
      <c r="DD82" s="159">
        <v>0</v>
      </c>
      <c r="DE82" s="149" t="s">
        <v>430</v>
      </c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  <c r="DR82" s="149" t="s">
        <v>431</v>
      </c>
      <c r="DS82" s="149"/>
      <c r="DT82" s="149"/>
      <c r="DU82" s="149"/>
      <c r="DV82" s="149"/>
      <c r="DW82" s="149"/>
      <c r="DX82" s="149"/>
      <c r="DY82" s="149"/>
      <c r="DZ82" s="149"/>
      <c r="EA82" s="149"/>
      <c r="EB82" s="149"/>
      <c r="EC82" s="140" t="s">
        <v>142</v>
      </c>
      <c r="ED82" s="140"/>
      <c r="EE82" s="140"/>
      <c r="EF82" s="140"/>
      <c r="EG82" s="140"/>
      <c r="EH82" s="140"/>
      <c r="EI82" s="140"/>
      <c r="EJ82" s="140"/>
      <c r="EK82" s="140"/>
      <c r="EL82" s="140"/>
      <c r="EM82" s="140"/>
      <c r="EN82" s="140"/>
      <c r="EO82" s="75" t="s">
        <v>56</v>
      </c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1" t="s">
        <v>286</v>
      </c>
    </row>
    <row r="83" ht="12.75"/>
    <row r="84" spans="1:161" ht="15.75">
      <c r="A84" s="148" t="s">
        <v>376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"/>
      <c r="CF84" s="1"/>
      <c r="CG84" s="1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"/>
      <c r="DF84" s="1"/>
      <c r="DG84" s="1"/>
      <c r="DH84" s="1"/>
      <c r="DI84" s="1"/>
      <c r="DJ84" s="7" t="s">
        <v>286</v>
      </c>
      <c r="DK84" s="42"/>
      <c r="DL84" s="42"/>
      <c r="DM84" s="42"/>
      <c r="DN84" s="42"/>
      <c r="DO84" s="42"/>
      <c r="DP84" s="1" t="s">
        <v>286</v>
      </c>
      <c r="DQ84" s="1"/>
      <c r="DR84" s="1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144">
        <v>20</v>
      </c>
      <c r="EM84" s="144"/>
      <c r="EN84" s="144"/>
      <c r="EO84" s="144"/>
      <c r="EP84" s="145"/>
      <c r="EQ84" s="145"/>
      <c r="ER84" s="145"/>
      <c r="ES84" s="145"/>
      <c r="ET84" s="1" t="s">
        <v>287</v>
      </c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</row>
    <row r="85" spans="1:161" ht="12.75">
      <c r="A85" s="146" t="s">
        <v>288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8"/>
      <c r="CF85" s="8"/>
      <c r="CG85" s="8"/>
      <c r="CH85" s="147" t="s">
        <v>289</v>
      </c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8"/>
      <c r="DF85" s="8"/>
      <c r="DG85" s="8"/>
      <c r="DH85" s="8"/>
      <c r="DI85" s="8"/>
      <c r="DJ85" s="8"/>
      <c r="DK85" s="147" t="s">
        <v>290</v>
      </c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</row>
    <row r="86" spans="1:16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43" t="s">
        <v>291</v>
      </c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</row>
    <row r="87" ht="12.75"/>
    <row r="88" ht="12.75"/>
    <row r="89" ht="12.75"/>
    <row r="90" ht="12.75"/>
    <row r="91" ht="12.75"/>
  </sheetData>
  <sheetProtection/>
  <mergeCells count="893">
    <mergeCell ref="CQ74:DD74"/>
    <mergeCell ref="DE74:DQ74"/>
    <mergeCell ref="EO74:FE74"/>
    <mergeCell ref="CQ72:DD72"/>
    <mergeCell ref="DR74:EB74"/>
    <mergeCell ref="EO72:FE72"/>
    <mergeCell ref="DE72:DQ72"/>
    <mergeCell ref="EC72:EN72"/>
    <mergeCell ref="EO73:FE73"/>
    <mergeCell ref="A69:H69"/>
    <mergeCell ref="AA72:AL72"/>
    <mergeCell ref="I69:Q69"/>
    <mergeCell ref="R69:Z69"/>
    <mergeCell ref="I70:Q70"/>
    <mergeCell ref="A72:H72"/>
    <mergeCell ref="I72:Q72"/>
    <mergeCell ref="A70:H70"/>
    <mergeCell ref="AA70:AL70"/>
    <mergeCell ref="CB69:CG69"/>
    <mergeCell ref="AM66:BA66"/>
    <mergeCell ref="BH71:BP71"/>
    <mergeCell ref="AM71:BA71"/>
    <mergeCell ref="BB70:BG70"/>
    <mergeCell ref="CH70:CP70"/>
    <mergeCell ref="AM70:BA70"/>
    <mergeCell ref="BB69:BG69"/>
    <mergeCell ref="A52:H52"/>
    <mergeCell ref="I52:Q52"/>
    <mergeCell ref="R52:Z52"/>
    <mergeCell ref="AA52:AL52"/>
    <mergeCell ref="BB59:BG59"/>
    <mergeCell ref="AM65:BA65"/>
    <mergeCell ref="BB62:BG62"/>
    <mergeCell ref="BB61:BG61"/>
    <mergeCell ref="BB64:BG64"/>
    <mergeCell ref="BB65:BG65"/>
    <mergeCell ref="AM59:BA59"/>
    <mergeCell ref="AM60:BA60"/>
    <mergeCell ref="AM63:BA63"/>
    <mergeCell ref="DR69:EB69"/>
    <mergeCell ref="CQ68:DD68"/>
    <mergeCell ref="DR66:EB66"/>
    <mergeCell ref="DE63:DQ63"/>
    <mergeCell ref="CQ65:DD65"/>
    <mergeCell ref="DE65:DQ65"/>
    <mergeCell ref="DE64:DQ64"/>
    <mergeCell ref="EO70:FE70"/>
    <mergeCell ref="DR70:EB70"/>
    <mergeCell ref="EO69:FE69"/>
    <mergeCell ref="EC70:EN70"/>
    <mergeCell ref="DE70:DQ70"/>
    <mergeCell ref="DE69:DQ69"/>
    <mergeCell ref="CQ70:DD70"/>
    <mergeCell ref="EO60:FE60"/>
    <mergeCell ref="EC59:EN59"/>
    <mergeCell ref="EC65:EN65"/>
    <mergeCell ref="EC69:EN69"/>
    <mergeCell ref="EC63:EN63"/>
    <mergeCell ref="EO62:FE62"/>
    <mergeCell ref="CQ62:DD62"/>
    <mergeCell ref="DE62:DQ62"/>
    <mergeCell ref="DE66:DQ66"/>
    <mergeCell ref="CQ59:DD59"/>
    <mergeCell ref="A56:H56"/>
    <mergeCell ref="CH54:CP54"/>
    <mergeCell ref="CQ61:DD61"/>
    <mergeCell ref="BB57:BG57"/>
    <mergeCell ref="AM61:BA61"/>
    <mergeCell ref="AA61:AL61"/>
    <mergeCell ref="AM57:BA57"/>
    <mergeCell ref="I57:Q57"/>
    <mergeCell ref="I54:Q54"/>
    <mergeCell ref="EO56:FE56"/>
    <mergeCell ref="EO57:FE57"/>
    <mergeCell ref="DE57:DQ57"/>
    <mergeCell ref="CQ54:DD54"/>
    <mergeCell ref="EC56:EN56"/>
    <mergeCell ref="EO54:FE54"/>
    <mergeCell ref="EC54:EN54"/>
    <mergeCell ref="A55:FE55"/>
    <mergeCell ref="CQ57:DD57"/>
    <mergeCell ref="A54:H54"/>
    <mergeCell ref="BB53:BG53"/>
    <mergeCell ref="BH57:BP57"/>
    <mergeCell ref="DE54:DQ54"/>
    <mergeCell ref="CB53:CG53"/>
    <mergeCell ref="CB57:CG57"/>
    <mergeCell ref="BB56:BG56"/>
    <mergeCell ref="CQ56:DD56"/>
    <mergeCell ref="BH53:BP53"/>
    <mergeCell ref="CH53:CP53"/>
    <mergeCell ref="BB54:BG54"/>
    <mergeCell ref="BH59:BP59"/>
    <mergeCell ref="BQ57:CA57"/>
    <mergeCell ref="CB59:CG59"/>
    <mergeCell ref="CB58:CG58"/>
    <mergeCell ref="BQ47:CA47"/>
    <mergeCell ref="BQ44:CA44"/>
    <mergeCell ref="BH47:BP47"/>
    <mergeCell ref="BQ49:CA49"/>
    <mergeCell ref="CB51:CG51"/>
    <mergeCell ref="CB52:CG52"/>
    <mergeCell ref="BH43:BP43"/>
    <mergeCell ref="BH44:BP44"/>
    <mergeCell ref="BH45:BP45"/>
    <mergeCell ref="AM45:BA45"/>
    <mergeCell ref="BB45:BG45"/>
    <mergeCell ref="BB43:BG43"/>
    <mergeCell ref="BB44:BG44"/>
    <mergeCell ref="AM43:BA43"/>
    <mergeCell ref="AM44:BA44"/>
    <mergeCell ref="AA47:AL47"/>
    <mergeCell ref="AM47:BA47"/>
    <mergeCell ref="I49:Q49"/>
    <mergeCell ref="R49:Z49"/>
    <mergeCell ref="I47:Q47"/>
    <mergeCell ref="R47:Z47"/>
    <mergeCell ref="I43:Q43"/>
    <mergeCell ref="R43:Z43"/>
    <mergeCell ref="I45:Q45"/>
    <mergeCell ref="AA49:AL49"/>
    <mergeCell ref="BH42:BP42"/>
    <mergeCell ref="BB47:BG47"/>
    <mergeCell ref="BB46:BG46"/>
    <mergeCell ref="BB42:BG42"/>
    <mergeCell ref="R42:Z42"/>
    <mergeCell ref="AM42:BA42"/>
    <mergeCell ref="BQ35:CA35"/>
    <mergeCell ref="BB37:BG37"/>
    <mergeCell ref="BH37:BP37"/>
    <mergeCell ref="BQ36:CA36"/>
    <mergeCell ref="BQ37:CA37"/>
    <mergeCell ref="BB35:BG35"/>
    <mergeCell ref="BB36:BG36"/>
    <mergeCell ref="A29:H29"/>
    <mergeCell ref="I29:Q29"/>
    <mergeCell ref="A30:H30"/>
    <mergeCell ref="BH48:BP48"/>
    <mergeCell ref="BB48:BG48"/>
    <mergeCell ref="BB32:BG32"/>
    <mergeCell ref="BH32:BP32"/>
    <mergeCell ref="BB38:BG38"/>
    <mergeCell ref="BH35:BP35"/>
    <mergeCell ref="BB34:BG34"/>
    <mergeCell ref="A23:H23"/>
    <mergeCell ref="I23:Q23"/>
    <mergeCell ref="R23:Z23"/>
    <mergeCell ref="I25:Q25"/>
    <mergeCell ref="R25:Z25"/>
    <mergeCell ref="AA23:AL23"/>
    <mergeCell ref="AA25:AL25"/>
    <mergeCell ref="A26:H26"/>
    <mergeCell ref="I26:Q26"/>
    <mergeCell ref="A28:H28"/>
    <mergeCell ref="I28:Q28"/>
    <mergeCell ref="A27:H27"/>
    <mergeCell ref="I27:Q27"/>
    <mergeCell ref="R28:Z28"/>
    <mergeCell ref="AA26:AL26"/>
    <mergeCell ref="A25:H25"/>
    <mergeCell ref="AA28:AL28"/>
    <mergeCell ref="AM30:BA30"/>
    <mergeCell ref="R27:Z27"/>
    <mergeCell ref="AA27:AL27"/>
    <mergeCell ref="AM28:BA28"/>
    <mergeCell ref="AM29:BA29"/>
    <mergeCell ref="AA29:AL29"/>
    <mergeCell ref="AM27:BA27"/>
    <mergeCell ref="EO23:FE23"/>
    <mergeCell ref="CH38:CP38"/>
    <mergeCell ref="CH36:CP36"/>
    <mergeCell ref="CQ36:DD36"/>
    <mergeCell ref="A24:FE24"/>
    <mergeCell ref="R26:Z26"/>
    <mergeCell ref="BB28:BG28"/>
    <mergeCell ref="R29:Z29"/>
    <mergeCell ref="BH36:BP36"/>
    <mergeCell ref="AM26:BA26"/>
    <mergeCell ref="AM23:BA23"/>
    <mergeCell ref="BH23:BP23"/>
    <mergeCell ref="CQ23:DD23"/>
    <mergeCell ref="CB23:CG23"/>
    <mergeCell ref="BB23:BG23"/>
    <mergeCell ref="BH25:BP25"/>
    <mergeCell ref="BB25:BG25"/>
    <mergeCell ref="BB26:BG26"/>
    <mergeCell ref="BH26:BP26"/>
    <mergeCell ref="EC23:EN23"/>
    <mergeCell ref="BQ23:CA23"/>
    <mergeCell ref="DE23:DQ23"/>
    <mergeCell ref="DR23:EB23"/>
    <mergeCell ref="CH23:CP23"/>
    <mergeCell ref="EO25:FE25"/>
    <mergeCell ref="EC25:EN25"/>
    <mergeCell ref="BQ28:CA28"/>
    <mergeCell ref="DR25:EB25"/>
    <mergeCell ref="DE25:DQ25"/>
    <mergeCell ref="CQ25:DD25"/>
    <mergeCell ref="CB25:CG25"/>
    <mergeCell ref="BQ25:CA25"/>
    <mergeCell ref="CB26:CG26"/>
    <mergeCell ref="CH25:CP25"/>
    <mergeCell ref="CQ28:DD28"/>
    <mergeCell ref="DE28:DQ28"/>
    <mergeCell ref="EO26:FE26"/>
    <mergeCell ref="DE30:DQ30"/>
    <mergeCell ref="BQ27:CA27"/>
    <mergeCell ref="DR22:EB22"/>
    <mergeCell ref="BC17:FE17"/>
    <mergeCell ref="EO20:FE21"/>
    <mergeCell ref="CB22:CG22"/>
    <mergeCell ref="CH22:CP22"/>
    <mergeCell ref="BB21:BP21"/>
    <mergeCell ref="BQ21:CA22"/>
    <mergeCell ref="BB22:BG22"/>
    <mergeCell ref="BC18:FE18"/>
    <mergeCell ref="DE22:DQ22"/>
    <mergeCell ref="EO22:FE22"/>
    <mergeCell ref="CB21:CP21"/>
    <mergeCell ref="DE21:EB21"/>
    <mergeCell ref="BC12:FE12"/>
    <mergeCell ref="B13:BA13"/>
    <mergeCell ref="BC13:FE13"/>
    <mergeCell ref="B14:BA14"/>
    <mergeCell ref="BC14:FE14"/>
    <mergeCell ref="B12:BA12"/>
    <mergeCell ref="R20:Z22"/>
    <mergeCell ref="AA20:EB20"/>
    <mergeCell ref="B17:BA17"/>
    <mergeCell ref="AA21:AL22"/>
    <mergeCell ref="B18:BA18"/>
    <mergeCell ref="A20:H22"/>
    <mergeCell ref="AM21:BA22"/>
    <mergeCell ref="I20:Q22"/>
    <mergeCell ref="CQ21:DD22"/>
    <mergeCell ref="BH22:BP22"/>
    <mergeCell ref="DQ7:FD7"/>
    <mergeCell ref="A9:FE9"/>
    <mergeCell ref="BJ10:BT10"/>
    <mergeCell ref="BU10:CD10"/>
    <mergeCell ref="CE10:CY10"/>
    <mergeCell ref="EC20:EN22"/>
    <mergeCell ref="B15:BA15"/>
    <mergeCell ref="B16:BA16"/>
    <mergeCell ref="BC16:FE16"/>
    <mergeCell ref="BC15:FE15"/>
    <mergeCell ref="CB29:CG29"/>
    <mergeCell ref="CH34:CP34"/>
    <mergeCell ref="CH33:CP33"/>
    <mergeCell ref="CH30:CP30"/>
    <mergeCell ref="CH31:CP31"/>
    <mergeCell ref="EC27:EN27"/>
    <mergeCell ref="CB34:CG34"/>
    <mergeCell ref="CB31:CG31"/>
    <mergeCell ref="CB32:CG32"/>
    <mergeCell ref="CB33:CG33"/>
    <mergeCell ref="EC26:EN26"/>
    <mergeCell ref="CH26:CP26"/>
    <mergeCell ref="DR27:EB27"/>
    <mergeCell ref="CH27:CP27"/>
    <mergeCell ref="DE27:DQ27"/>
    <mergeCell ref="CQ27:DD27"/>
    <mergeCell ref="DE26:DQ26"/>
    <mergeCell ref="DR26:EB26"/>
    <mergeCell ref="CQ26:DD26"/>
    <mergeCell ref="EO48:FE48"/>
    <mergeCell ref="EO49:FE49"/>
    <mergeCell ref="EO50:FE50"/>
    <mergeCell ref="DE51:DQ51"/>
    <mergeCell ref="EO51:FE51"/>
    <mergeCell ref="DR51:EB51"/>
    <mergeCell ref="EC49:EN49"/>
    <mergeCell ref="DR48:EB48"/>
    <mergeCell ref="EC50:EN50"/>
    <mergeCell ref="DR49:EB49"/>
    <mergeCell ref="EO52:FE52"/>
    <mergeCell ref="DR52:EB52"/>
    <mergeCell ref="DE52:DQ52"/>
    <mergeCell ref="CQ52:DD52"/>
    <mergeCell ref="EO53:FE53"/>
    <mergeCell ref="EC53:EN53"/>
    <mergeCell ref="EC52:EN52"/>
    <mergeCell ref="DR53:EB53"/>
    <mergeCell ref="DE50:DQ50"/>
    <mergeCell ref="DR50:EB50"/>
    <mergeCell ref="EC51:EN51"/>
    <mergeCell ref="BH52:BP52"/>
    <mergeCell ref="CH52:CP52"/>
    <mergeCell ref="CH48:CP48"/>
    <mergeCell ref="CH50:CP50"/>
    <mergeCell ref="CB49:CG49"/>
    <mergeCell ref="BQ48:CA48"/>
    <mergeCell ref="BQ50:CA50"/>
    <mergeCell ref="A50:H50"/>
    <mergeCell ref="CH49:CP49"/>
    <mergeCell ref="BH50:BP50"/>
    <mergeCell ref="AM48:BA48"/>
    <mergeCell ref="AA48:AL48"/>
    <mergeCell ref="BQ52:CA52"/>
    <mergeCell ref="CB50:CG50"/>
    <mergeCell ref="AM51:BA51"/>
    <mergeCell ref="CH51:CP51"/>
    <mergeCell ref="BH51:BP51"/>
    <mergeCell ref="BQ51:CA51"/>
    <mergeCell ref="BB51:BG51"/>
    <mergeCell ref="CB54:CG54"/>
    <mergeCell ref="A53:H53"/>
    <mergeCell ref="BQ53:CA53"/>
    <mergeCell ref="BH54:BP54"/>
    <mergeCell ref="BQ54:CA54"/>
    <mergeCell ref="AM54:BA54"/>
    <mergeCell ref="I53:Q53"/>
    <mergeCell ref="R53:Z53"/>
    <mergeCell ref="R54:Z54"/>
    <mergeCell ref="AA53:AL53"/>
    <mergeCell ref="BB58:BG58"/>
    <mergeCell ref="CH60:CP60"/>
    <mergeCell ref="CH56:CP56"/>
    <mergeCell ref="BQ56:CA56"/>
    <mergeCell ref="CH59:CP59"/>
    <mergeCell ref="CH57:CP57"/>
    <mergeCell ref="CH58:CP58"/>
    <mergeCell ref="CB56:CG56"/>
    <mergeCell ref="BH56:BP56"/>
    <mergeCell ref="BH58:BP58"/>
    <mergeCell ref="CB60:CG60"/>
    <mergeCell ref="BQ60:CA60"/>
    <mergeCell ref="BQ59:CA59"/>
    <mergeCell ref="BQ58:CA58"/>
    <mergeCell ref="EO40:FE40"/>
    <mergeCell ref="CH40:CP40"/>
    <mergeCell ref="BQ43:CA43"/>
    <mergeCell ref="BQ42:CA42"/>
    <mergeCell ref="CQ45:DD45"/>
    <mergeCell ref="CH45:CP45"/>
    <mergeCell ref="A51:H51"/>
    <mergeCell ref="A48:H48"/>
    <mergeCell ref="I48:Q48"/>
    <mergeCell ref="R48:Z48"/>
    <mergeCell ref="A49:H49"/>
    <mergeCell ref="CB48:CG48"/>
    <mergeCell ref="I50:Q50"/>
    <mergeCell ref="R50:Z50"/>
    <mergeCell ref="AA50:AL50"/>
    <mergeCell ref="I51:Q51"/>
    <mergeCell ref="BB40:BG40"/>
    <mergeCell ref="CB44:CG44"/>
    <mergeCell ref="DE39:DQ39"/>
    <mergeCell ref="BH41:BP41"/>
    <mergeCell ref="AM40:BA40"/>
    <mergeCell ref="AM39:BA39"/>
    <mergeCell ref="BQ41:CA41"/>
    <mergeCell ref="DE40:DQ40"/>
    <mergeCell ref="CQ40:DD40"/>
    <mergeCell ref="BB39:BG39"/>
    <mergeCell ref="AM38:BA38"/>
    <mergeCell ref="AA38:AL38"/>
    <mergeCell ref="AA37:AL37"/>
    <mergeCell ref="AM37:BA37"/>
    <mergeCell ref="AM36:BA36"/>
    <mergeCell ref="BQ39:CA39"/>
    <mergeCell ref="DE31:DQ31"/>
    <mergeCell ref="EC30:EN30"/>
    <mergeCell ref="EO31:FE31"/>
    <mergeCell ref="DR31:EB31"/>
    <mergeCell ref="CH39:CP39"/>
    <mergeCell ref="CB39:CG39"/>
    <mergeCell ref="CB35:CG35"/>
    <mergeCell ref="DE37:DQ37"/>
    <mergeCell ref="CB36:CG36"/>
    <mergeCell ref="AM25:BA25"/>
    <mergeCell ref="AM33:BA33"/>
    <mergeCell ref="R31:Z31"/>
    <mergeCell ref="AA31:AL31"/>
    <mergeCell ref="AM32:BA32"/>
    <mergeCell ref="EO27:FE27"/>
    <mergeCell ref="BQ32:CA32"/>
    <mergeCell ref="BQ33:CA33"/>
    <mergeCell ref="BQ31:CA31"/>
    <mergeCell ref="CB27:CG27"/>
    <mergeCell ref="BB29:BG29"/>
    <mergeCell ref="AM31:BA31"/>
    <mergeCell ref="BH27:BP27"/>
    <mergeCell ref="BB31:BG31"/>
    <mergeCell ref="R37:Z37"/>
    <mergeCell ref="AA36:AL36"/>
    <mergeCell ref="AM35:BA35"/>
    <mergeCell ref="AM34:BA34"/>
    <mergeCell ref="AA34:AL34"/>
    <mergeCell ref="AA35:AL35"/>
    <mergeCell ref="CQ41:DD41"/>
    <mergeCell ref="BH39:BP39"/>
    <mergeCell ref="BB33:BG33"/>
    <mergeCell ref="BH38:BP38"/>
    <mergeCell ref="BH34:BP34"/>
    <mergeCell ref="BB30:BG30"/>
    <mergeCell ref="BH31:BP31"/>
    <mergeCell ref="BH33:BP33"/>
    <mergeCell ref="BH30:BP30"/>
    <mergeCell ref="CB30:CG30"/>
    <mergeCell ref="BH40:BP40"/>
    <mergeCell ref="BB41:BG41"/>
    <mergeCell ref="BB27:BG27"/>
    <mergeCell ref="BQ26:CA26"/>
    <mergeCell ref="CB28:CG28"/>
    <mergeCell ref="BQ29:CA29"/>
    <mergeCell ref="CB38:CG38"/>
    <mergeCell ref="CB37:CG37"/>
    <mergeCell ref="CB41:CG41"/>
    <mergeCell ref="BH29:BP29"/>
    <mergeCell ref="CH32:CP32"/>
    <mergeCell ref="CQ37:DD37"/>
    <mergeCell ref="CH37:CP37"/>
    <mergeCell ref="CQ31:DD31"/>
    <mergeCell ref="BQ34:CA34"/>
    <mergeCell ref="CQ32:DD32"/>
    <mergeCell ref="CQ34:DD34"/>
    <mergeCell ref="CQ33:DD33"/>
    <mergeCell ref="CH35:CP35"/>
    <mergeCell ref="CQ35:DD35"/>
    <mergeCell ref="BQ38:CA38"/>
    <mergeCell ref="BQ40:CA40"/>
    <mergeCell ref="CB40:CG40"/>
    <mergeCell ref="CQ38:DD38"/>
    <mergeCell ref="CQ39:DD39"/>
    <mergeCell ref="CQ44:DD44"/>
    <mergeCell ref="CQ42:DD42"/>
    <mergeCell ref="CB42:CG42"/>
    <mergeCell ref="CH42:CP42"/>
    <mergeCell ref="CH41:CP41"/>
    <mergeCell ref="A79:H79"/>
    <mergeCell ref="BH49:BP49"/>
    <mergeCell ref="BB50:BG50"/>
    <mergeCell ref="AM52:BA52"/>
    <mergeCell ref="BB52:BG52"/>
    <mergeCell ref="BB49:BG49"/>
    <mergeCell ref="AM49:BA49"/>
    <mergeCell ref="AM78:BA78"/>
    <mergeCell ref="A77:H77"/>
    <mergeCell ref="I77:Q77"/>
    <mergeCell ref="R77:Z77"/>
    <mergeCell ref="AA77:AL77"/>
    <mergeCell ref="R68:Z68"/>
    <mergeCell ref="R63:Z63"/>
    <mergeCell ref="R73:Z73"/>
    <mergeCell ref="R70:Z70"/>
    <mergeCell ref="R65:Z65"/>
    <mergeCell ref="R72:Z72"/>
    <mergeCell ref="AA73:AL73"/>
    <mergeCell ref="AA66:AL66"/>
    <mergeCell ref="R61:Z61"/>
    <mergeCell ref="R66:Z66"/>
    <mergeCell ref="I65:Q65"/>
    <mergeCell ref="I64:Q64"/>
    <mergeCell ref="R64:Z64"/>
    <mergeCell ref="I66:Q66"/>
    <mergeCell ref="I56:Q56"/>
    <mergeCell ref="R56:Z56"/>
    <mergeCell ref="I63:Q63"/>
    <mergeCell ref="I62:Q62"/>
    <mergeCell ref="R59:Z59"/>
    <mergeCell ref="I60:Q60"/>
    <mergeCell ref="R60:Z60"/>
    <mergeCell ref="R62:Z62"/>
    <mergeCell ref="I58:Q58"/>
    <mergeCell ref="I61:Q61"/>
    <mergeCell ref="CQ69:DD69"/>
    <mergeCell ref="CQ63:DD63"/>
    <mergeCell ref="CH69:CP69"/>
    <mergeCell ref="CH68:CP68"/>
    <mergeCell ref="CQ64:DD64"/>
    <mergeCell ref="CQ66:DD66"/>
    <mergeCell ref="CH64:CP64"/>
    <mergeCell ref="CH65:CP65"/>
    <mergeCell ref="A67:FE67"/>
    <mergeCell ref="A63:H63"/>
    <mergeCell ref="R51:Z51"/>
    <mergeCell ref="AA51:AL51"/>
    <mergeCell ref="AM53:BA53"/>
    <mergeCell ref="AA54:AL54"/>
    <mergeCell ref="AA56:AL56"/>
    <mergeCell ref="AA68:AL68"/>
    <mergeCell ref="AM68:BA68"/>
    <mergeCell ref="AA63:AL63"/>
    <mergeCell ref="AA62:AL62"/>
    <mergeCell ref="AA65:AL65"/>
    <mergeCell ref="AA59:AL59"/>
    <mergeCell ref="AA60:AL60"/>
    <mergeCell ref="AM69:BA69"/>
    <mergeCell ref="AA69:AL69"/>
    <mergeCell ref="BQ71:CA71"/>
    <mergeCell ref="BQ69:CA69"/>
    <mergeCell ref="BH69:BP69"/>
    <mergeCell ref="BH70:BP70"/>
    <mergeCell ref="BQ70:CA70"/>
    <mergeCell ref="BH61:BP61"/>
    <mergeCell ref="CB70:CG70"/>
    <mergeCell ref="BB78:BG78"/>
    <mergeCell ref="BB77:BG77"/>
    <mergeCell ref="BB72:BG72"/>
    <mergeCell ref="BQ72:CA72"/>
    <mergeCell ref="CB77:CG77"/>
    <mergeCell ref="CB78:CG78"/>
    <mergeCell ref="CB72:CG72"/>
    <mergeCell ref="BB74:BG74"/>
    <mergeCell ref="BQ77:CA77"/>
    <mergeCell ref="BB60:BG60"/>
    <mergeCell ref="BH62:BP62"/>
    <mergeCell ref="BH60:BP60"/>
    <mergeCell ref="CB68:CG68"/>
    <mergeCell ref="CB63:CG63"/>
    <mergeCell ref="BQ61:CA61"/>
    <mergeCell ref="CB61:CG61"/>
    <mergeCell ref="BQ63:CA63"/>
    <mergeCell ref="CB62:CG62"/>
    <mergeCell ref="CB64:CG64"/>
    <mergeCell ref="CH61:CP61"/>
    <mergeCell ref="BB63:BG63"/>
    <mergeCell ref="CH62:CP62"/>
    <mergeCell ref="BH63:BP63"/>
    <mergeCell ref="BH64:BP64"/>
    <mergeCell ref="AM62:BA62"/>
    <mergeCell ref="CH63:CP63"/>
    <mergeCell ref="BQ62:CA62"/>
    <mergeCell ref="BH72:BP72"/>
    <mergeCell ref="CB74:CG74"/>
    <mergeCell ref="CB73:CG73"/>
    <mergeCell ref="AM72:BA72"/>
    <mergeCell ref="BH73:BP73"/>
    <mergeCell ref="BB73:BG73"/>
    <mergeCell ref="AM77:BA77"/>
    <mergeCell ref="AM74:BA74"/>
    <mergeCell ref="AM73:BA73"/>
    <mergeCell ref="BH77:BP77"/>
    <mergeCell ref="A76:FE76"/>
    <mergeCell ref="CH73:CP73"/>
    <mergeCell ref="AA75:AL75"/>
    <mergeCell ref="CQ75:DD75"/>
    <mergeCell ref="DE75:DQ75"/>
    <mergeCell ref="EO75:FE75"/>
    <mergeCell ref="EC75:EN75"/>
    <mergeCell ref="BH79:BP79"/>
    <mergeCell ref="EO79:FE79"/>
    <mergeCell ref="DR78:EB78"/>
    <mergeCell ref="DR79:EB79"/>
    <mergeCell ref="DE79:DQ79"/>
    <mergeCell ref="BQ78:CA78"/>
    <mergeCell ref="DE78:DQ78"/>
    <mergeCell ref="CB79:CG79"/>
    <mergeCell ref="CH78:CP78"/>
    <mergeCell ref="DE73:DQ73"/>
    <mergeCell ref="DR75:EB75"/>
    <mergeCell ref="DE71:DQ71"/>
    <mergeCell ref="CQ79:DD79"/>
    <mergeCell ref="CQ73:DD73"/>
    <mergeCell ref="CH72:CP72"/>
    <mergeCell ref="CH71:CP71"/>
    <mergeCell ref="CQ71:DD71"/>
    <mergeCell ref="EC71:EN71"/>
    <mergeCell ref="EC74:EN74"/>
    <mergeCell ref="DR71:EB71"/>
    <mergeCell ref="DR72:EB72"/>
    <mergeCell ref="DR73:EB73"/>
    <mergeCell ref="EO71:FE71"/>
    <mergeCell ref="EC73:EN73"/>
    <mergeCell ref="EO80:FE80"/>
    <mergeCell ref="EO78:FE78"/>
    <mergeCell ref="EC79:EN79"/>
    <mergeCell ref="EC78:EN78"/>
    <mergeCell ref="DE77:DQ77"/>
    <mergeCell ref="EO77:FE77"/>
    <mergeCell ref="EC77:EN77"/>
    <mergeCell ref="DR77:EB77"/>
    <mergeCell ref="DE80:DQ80"/>
    <mergeCell ref="BQ79:CA79"/>
    <mergeCell ref="CQ78:DD78"/>
    <mergeCell ref="BQ66:CA66"/>
    <mergeCell ref="CH66:CP66"/>
    <mergeCell ref="BQ73:CA73"/>
    <mergeCell ref="BQ68:CA68"/>
    <mergeCell ref="CB71:CG71"/>
    <mergeCell ref="CH77:CP77"/>
    <mergeCell ref="CQ77:DD77"/>
    <mergeCell ref="CH79:CP79"/>
    <mergeCell ref="CQ60:DD60"/>
    <mergeCell ref="DE60:DQ60"/>
    <mergeCell ref="DE56:DQ56"/>
    <mergeCell ref="DE48:DQ48"/>
    <mergeCell ref="CQ58:DD58"/>
    <mergeCell ref="CQ48:DD48"/>
    <mergeCell ref="CQ49:DD49"/>
    <mergeCell ref="CQ53:DD53"/>
    <mergeCell ref="CQ51:DD51"/>
    <mergeCell ref="CQ50:DD50"/>
    <mergeCell ref="CB47:CG47"/>
    <mergeCell ref="CH47:CP47"/>
    <mergeCell ref="CQ47:DD47"/>
    <mergeCell ref="DR47:EB47"/>
    <mergeCell ref="CQ43:DD43"/>
    <mergeCell ref="DE45:DQ45"/>
    <mergeCell ref="CB43:CG43"/>
    <mergeCell ref="CB45:CG45"/>
    <mergeCell ref="CH43:CP43"/>
    <mergeCell ref="CQ46:DD46"/>
    <mergeCell ref="EO39:FE39"/>
    <mergeCell ref="EO66:FE66"/>
    <mergeCell ref="EC39:EN39"/>
    <mergeCell ref="EC44:EN44"/>
    <mergeCell ref="EC40:EN40"/>
    <mergeCell ref="EC41:EN41"/>
    <mergeCell ref="EC42:EN42"/>
    <mergeCell ref="EC48:EN48"/>
    <mergeCell ref="EC47:EN47"/>
    <mergeCell ref="EC66:EN66"/>
    <mergeCell ref="EO36:FE36"/>
    <mergeCell ref="EO35:FE35"/>
    <mergeCell ref="EC37:EN37"/>
    <mergeCell ref="DR38:EB38"/>
    <mergeCell ref="EC38:EN38"/>
    <mergeCell ref="DR37:EB37"/>
    <mergeCell ref="EO37:FE37"/>
    <mergeCell ref="EO38:FE38"/>
    <mergeCell ref="EO47:FE47"/>
    <mergeCell ref="EO45:FE45"/>
    <mergeCell ref="DR42:EB42"/>
    <mergeCell ref="DR43:EB43"/>
    <mergeCell ref="EC43:EN43"/>
    <mergeCell ref="EO46:FE46"/>
    <mergeCell ref="DR46:EB46"/>
    <mergeCell ref="DR45:EB45"/>
    <mergeCell ref="EC45:EN45"/>
    <mergeCell ref="EC46:EN46"/>
    <mergeCell ref="DE47:DQ47"/>
    <mergeCell ref="DE33:DQ33"/>
    <mergeCell ref="DR33:EB33"/>
    <mergeCell ref="DR35:EB35"/>
    <mergeCell ref="DR44:EB44"/>
    <mergeCell ref="DR40:EB40"/>
    <mergeCell ref="DR34:EB34"/>
    <mergeCell ref="DE46:DQ46"/>
    <mergeCell ref="DE38:DQ38"/>
    <mergeCell ref="DR39:EB39"/>
    <mergeCell ref="EC32:EN32"/>
    <mergeCell ref="EC34:EN34"/>
    <mergeCell ref="DE32:DQ32"/>
    <mergeCell ref="EO30:FE30"/>
    <mergeCell ref="DR30:EB30"/>
    <mergeCell ref="EO32:FE32"/>
    <mergeCell ref="EO34:FE34"/>
    <mergeCell ref="EC31:EN31"/>
    <mergeCell ref="EO33:FE33"/>
    <mergeCell ref="DR32:EB32"/>
    <mergeCell ref="EC33:EN33"/>
    <mergeCell ref="DE35:DQ35"/>
    <mergeCell ref="DE36:DQ36"/>
    <mergeCell ref="DR36:EB36"/>
    <mergeCell ref="DE34:DQ34"/>
    <mergeCell ref="EC35:EN35"/>
    <mergeCell ref="EC36:EN36"/>
    <mergeCell ref="EO28:FE28"/>
    <mergeCell ref="EO29:FE29"/>
    <mergeCell ref="EC29:EN29"/>
    <mergeCell ref="DR28:EB28"/>
    <mergeCell ref="DR29:EB29"/>
    <mergeCell ref="EC28:EN28"/>
    <mergeCell ref="DE29:DQ29"/>
    <mergeCell ref="CH29:CP29"/>
    <mergeCell ref="CQ29:DD29"/>
    <mergeCell ref="CH28:CP28"/>
    <mergeCell ref="I30:Q30"/>
    <mergeCell ref="R30:Z30"/>
    <mergeCell ref="AA30:AL30"/>
    <mergeCell ref="BQ30:CA30"/>
    <mergeCell ref="CQ30:DD30"/>
    <mergeCell ref="BH28:BP28"/>
    <mergeCell ref="A32:H32"/>
    <mergeCell ref="A31:H31"/>
    <mergeCell ref="I31:Q31"/>
    <mergeCell ref="A33:H33"/>
    <mergeCell ref="AA33:AL33"/>
    <mergeCell ref="R32:Z32"/>
    <mergeCell ref="AA32:AL32"/>
    <mergeCell ref="I32:Q32"/>
    <mergeCell ref="I33:Q33"/>
    <mergeCell ref="R33:Z33"/>
    <mergeCell ref="R34:Z34"/>
    <mergeCell ref="I36:Q36"/>
    <mergeCell ref="R36:Z36"/>
    <mergeCell ref="A35:H35"/>
    <mergeCell ref="I35:Q35"/>
    <mergeCell ref="R35:Z35"/>
    <mergeCell ref="A36:H36"/>
    <mergeCell ref="A38:H38"/>
    <mergeCell ref="I38:Q38"/>
    <mergeCell ref="A39:H39"/>
    <mergeCell ref="A34:H34"/>
    <mergeCell ref="I34:Q34"/>
    <mergeCell ref="A37:H37"/>
    <mergeCell ref="I39:Q39"/>
    <mergeCell ref="I37:Q37"/>
    <mergeCell ref="AA42:AL42"/>
    <mergeCell ref="R41:Z41"/>
    <mergeCell ref="AA41:AL41"/>
    <mergeCell ref="AM41:BA41"/>
    <mergeCell ref="R40:Z40"/>
    <mergeCell ref="AA40:AL40"/>
    <mergeCell ref="R38:Z38"/>
    <mergeCell ref="I40:Q40"/>
    <mergeCell ref="R39:Z39"/>
    <mergeCell ref="AA39:AL39"/>
    <mergeCell ref="A45:H45"/>
    <mergeCell ref="A44:H44"/>
    <mergeCell ref="I44:Q44"/>
    <mergeCell ref="A43:H43"/>
    <mergeCell ref="A41:H41"/>
    <mergeCell ref="A40:H40"/>
    <mergeCell ref="A42:H42"/>
    <mergeCell ref="I42:Q42"/>
    <mergeCell ref="I41:Q41"/>
    <mergeCell ref="A46:H46"/>
    <mergeCell ref="CH75:CP75"/>
    <mergeCell ref="DE41:DQ41"/>
    <mergeCell ref="CH44:CP44"/>
    <mergeCell ref="I46:Q46"/>
    <mergeCell ref="R45:Z45"/>
    <mergeCell ref="BH46:BP46"/>
    <mergeCell ref="EO42:FE42"/>
    <mergeCell ref="EO44:FE44"/>
    <mergeCell ref="DE44:DQ44"/>
    <mergeCell ref="DE43:DQ43"/>
    <mergeCell ref="EO41:FE41"/>
    <mergeCell ref="DR41:EB41"/>
    <mergeCell ref="DE42:DQ42"/>
    <mergeCell ref="EO43:FE43"/>
    <mergeCell ref="CH46:CP46"/>
    <mergeCell ref="R46:Z46"/>
    <mergeCell ref="CB46:CG46"/>
    <mergeCell ref="AM46:BA46"/>
    <mergeCell ref="BQ46:CA46"/>
    <mergeCell ref="BQ45:CA45"/>
    <mergeCell ref="AA43:AL43"/>
    <mergeCell ref="AA46:AL46"/>
    <mergeCell ref="A74:H74"/>
    <mergeCell ref="BQ74:CA74"/>
    <mergeCell ref="A73:H73"/>
    <mergeCell ref="A47:H47"/>
    <mergeCell ref="I68:Q68"/>
    <mergeCell ref="A62:H62"/>
    <mergeCell ref="A59:H59"/>
    <mergeCell ref="I59:Q59"/>
    <mergeCell ref="BH75:BP75"/>
    <mergeCell ref="I75:Q75"/>
    <mergeCell ref="CH74:CP74"/>
    <mergeCell ref="CB75:CG75"/>
    <mergeCell ref="BH74:BP74"/>
    <mergeCell ref="BQ75:CA75"/>
    <mergeCell ref="R75:Z75"/>
    <mergeCell ref="R74:Z74"/>
    <mergeCell ref="AA74:AL74"/>
    <mergeCell ref="DR80:EB80"/>
    <mergeCell ref="A75:H75"/>
    <mergeCell ref="I74:Q74"/>
    <mergeCell ref="EC80:EN80"/>
    <mergeCell ref="EC82:EN82"/>
    <mergeCell ref="I79:Q79"/>
    <mergeCell ref="BB80:BG80"/>
    <mergeCell ref="BH80:BP80"/>
    <mergeCell ref="AM75:BA75"/>
    <mergeCell ref="BB75:BG75"/>
    <mergeCell ref="EO82:FE82"/>
    <mergeCell ref="DR81:EB81"/>
    <mergeCell ref="EO81:FE81"/>
    <mergeCell ref="DE82:DQ82"/>
    <mergeCell ref="DE81:DQ81"/>
    <mergeCell ref="DR82:EB82"/>
    <mergeCell ref="EC81:EN81"/>
    <mergeCell ref="CQ82:DD82"/>
    <mergeCell ref="CB80:CG80"/>
    <mergeCell ref="CB81:CG81"/>
    <mergeCell ref="CH81:CP81"/>
    <mergeCell ref="CB82:CG82"/>
    <mergeCell ref="CH82:CP82"/>
    <mergeCell ref="CH80:CP80"/>
    <mergeCell ref="CQ80:DD80"/>
    <mergeCell ref="A82:H82"/>
    <mergeCell ref="I82:Q82"/>
    <mergeCell ref="R82:Z82"/>
    <mergeCell ref="BQ80:CA80"/>
    <mergeCell ref="AM82:BA82"/>
    <mergeCell ref="AA80:AL80"/>
    <mergeCell ref="AM80:BA80"/>
    <mergeCell ref="R80:Z80"/>
    <mergeCell ref="R81:Z81"/>
    <mergeCell ref="A81:H81"/>
    <mergeCell ref="CH85:DD85"/>
    <mergeCell ref="BQ81:CA81"/>
    <mergeCell ref="AA81:AL81"/>
    <mergeCell ref="BB81:BG81"/>
    <mergeCell ref="BH81:BP81"/>
    <mergeCell ref="AA82:AL82"/>
    <mergeCell ref="CQ81:DD81"/>
    <mergeCell ref="BB82:BG82"/>
    <mergeCell ref="BH82:BP82"/>
    <mergeCell ref="BQ82:CA82"/>
    <mergeCell ref="A78:H78"/>
    <mergeCell ref="I78:Q78"/>
    <mergeCell ref="DK85:ES85"/>
    <mergeCell ref="A84:CD84"/>
    <mergeCell ref="CH84:DD84"/>
    <mergeCell ref="DK84:DO84"/>
    <mergeCell ref="DS84:EK84"/>
    <mergeCell ref="EL84:EO84"/>
    <mergeCell ref="EP84:ES84"/>
    <mergeCell ref="A85:CD85"/>
    <mergeCell ref="I80:Q80"/>
    <mergeCell ref="BH68:BP68"/>
    <mergeCell ref="BB68:BG68"/>
    <mergeCell ref="R79:Z79"/>
    <mergeCell ref="AA78:AL78"/>
    <mergeCell ref="R78:Z78"/>
    <mergeCell ref="AA79:AL79"/>
    <mergeCell ref="BB79:BG79"/>
    <mergeCell ref="BH78:BP78"/>
    <mergeCell ref="AM79:BA79"/>
    <mergeCell ref="CH86:DD86"/>
    <mergeCell ref="A71:H71"/>
    <mergeCell ref="I71:Q71"/>
    <mergeCell ref="R71:Z71"/>
    <mergeCell ref="AA71:AL71"/>
    <mergeCell ref="BB71:BG71"/>
    <mergeCell ref="I73:Q73"/>
    <mergeCell ref="AM81:BA81"/>
    <mergeCell ref="I81:Q81"/>
    <mergeCell ref="A80:H80"/>
    <mergeCell ref="A68:H68"/>
    <mergeCell ref="A57:H57"/>
    <mergeCell ref="A61:H61"/>
    <mergeCell ref="A58:H58"/>
    <mergeCell ref="A60:H60"/>
    <mergeCell ref="A66:H66"/>
    <mergeCell ref="A64:H64"/>
    <mergeCell ref="A65:H65"/>
    <mergeCell ref="R44:Z44"/>
    <mergeCell ref="AA58:AL58"/>
    <mergeCell ref="AM56:BA56"/>
    <mergeCell ref="AM58:BA58"/>
    <mergeCell ref="AA57:AL57"/>
    <mergeCell ref="AA45:AL45"/>
    <mergeCell ref="AM50:BA50"/>
    <mergeCell ref="AA44:AL44"/>
    <mergeCell ref="R58:Z58"/>
    <mergeCell ref="R57:Z57"/>
    <mergeCell ref="DE49:DQ49"/>
    <mergeCell ref="DE59:DQ59"/>
    <mergeCell ref="DR58:EB58"/>
    <mergeCell ref="DE53:DQ53"/>
    <mergeCell ref="DR54:EB54"/>
    <mergeCell ref="DE58:DQ58"/>
    <mergeCell ref="DR57:EB57"/>
    <mergeCell ref="DR56:EB56"/>
    <mergeCell ref="DR60:EB60"/>
    <mergeCell ref="DR59:EB59"/>
    <mergeCell ref="EC62:EN62"/>
    <mergeCell ref="DR61:EB61"/>
    <mergeCell ref="EC58:EN58"/>
    <mergeCell ref="EC60:EN60"/>
    <mergeCell ref="EC57:EN57"/>
    <mergeCell ref="EO68:FE68"/>
    <mergeCell ref="EC68:EN68"/>
    <mergeCell ref="EC61:EN61"/>
    <mergeCell ref="EO58:FE58"/>
    <mergeCell ref="EO59:FE59"/>
    <mergeCell ref="EO65:FE65"/>
    <mergeCell ref="EO63:FE63"/>
    <mergeCell ref="DR68:EB68"/>
    <mergeCell ref="EO61:FE61"/>
    <mergeCell ref="DR64:EB64"/>
    <mergeCell ref="DE68:DQ68"/>
    <mergeCell ref="EC64:EN64"/>
    <mergeCell ref="DR63:EB63"/>
    <mergeCell ref="DE61:DQ61"/>
    <mergeCell ref="EO64:FE64"/>
    <mergeCell ref="DR65:EB65"/>
    <mergeCell ref="DR62:EB62"/>
    <mergeCell ref="AA64:AL64"/>
    <mergeCell ref="AM64:BA64"/>
    <mergeCell ref="CB66:CG66"/>
    <mergeCell ref="CB65:CG65"/>
    <mergeCell ref="BQ64:CA64"/>
    <mergeCell ref="BH66:BP66"/>
    <mergeCell ref="BH65:BP65"/>
    <mergeCell ref="BQ65:CA65"/>
    <mergeCell ref="BB66:BG66"/>
  </mergeCells>
  <hyperlinks>
    <hyperlink ref="BC15" r:id="rId1" display="www.oaomoesk.com"/>
  </hyperlinks>
  <printOptions/>
  <pageMargins left="0.5905511811023623" right="0.3937007874015748" top="0.43" bottom="0.3937007874015748" header="0.1968503937007874" footer="0.1968503937007874"/>
  <pageSetup fitToHeight="8" fitToWidth="1" horizontalDpi="600" verticalDpi="600" orientation="landscape" paperSize="9" scale="87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79"/>
  <sheetViews>
    <sheetView tabSelected="1" view="pageBreakPreview" zoomScale="110" zoomScaleSheetLayoutView="110" zoomScalePageLayoutView="0" workbookViewId="0" topLeftCell="A22">
      <selection activeCell="DE27" sqref="DE27:DQ27"/>
    </sheetView>
  </sheetViews>
  <sheetFormatPr defaultColWidth="0.875" defaultRowHeight="12.75"/>
  <cols>
    <col min="1" max="26" width="0.875" style="2" customWidth="1"/>
    <col min="27" max="37" width="1.37890625" style="2" customWidth="1"/>
    <col min="38" max="38" width="11.25390625" style="2" customWidth="1"/>
    <col min="39" max="45" width="0.875" style="2" customWidth="1"/>
    <col min="46" max="46" width="2.375" style="2" customWidth="1"/>
    <col min="47" max="47" width="2.625" style="2" customWidth="1"/>
    <col min="48" max="48" width="3.75390625" style="2" customWidth="1"/>
    <col min="49" max="74" width="0.875" style="2" customWidth="1"/>
    <col min="75" max="75" width="0.74609375" style="2" customWidth="1"/>
    <col min="76" max="76" width="0.875" style="2" hidden="1" customWidth="1"/>
    <col min="77" max="77" width="0.875" style="2" customWidth="1"/>
    <col min="78" max="79" width="1.25" style="2" customWidth="1"/>
    <col min="80" max="84" width="0.875" style="2" customWidth="1"/>
    <col min="85" max="85" width="7.375" style="2" customWidth="1"/>
    <col min="86" max="90" width="0.875" style="2" customWidth="1"/>
    <col min="91" max="91" width="0.12890625" style="2" customWidth="1"/>
    <col min="92" max="92" width="2.25390625" style="2" customWidth="1"/>
    <col min="93" max="93" width="2.125" style="2" customWidth="1"/>
    <col min="94" max="94" width="2.75390625" style="2" customWidth="1"/>
    <col min="95" max="96" width="0.875" style="2" customWidth="1"/>
    <col min="97" max="97" width="2.375" style="2" customWidth="1"/>
    <col min="98" max="98" width="1.12109375" style="2" customWidth="1"/>
    <col min="99" max="100" width="0.875" style="2" customWidth="1"/>
    <col min="101" max="101" width="0.875" style="2" hidden="1" customWidth="1"/>
    <col min="102" max="102" width="0.875" style="2" customWidth="1"/>
    <col min="103" max="103" width="0.12890625" style="2" customWidth="1"/>
    <col min="104" max="104" width="0.875" style="2" hidden="1" customWidth="1"/>
    <col min="105" max="105" width="0.74609375" style="2" hidden="1" customWidth="1"/>
    <col min="106" max="106" width="0.875" style="2" hidden="1" customWidth="1"/>
    <col min="107" max="107" width="0.875" style="2" customWidth="1"/>
    <col min="108" max="108" width="3.125" style="2" customWidth="1"/>
    <col min="109" max="131" width="0.875" style="2" customWidth="1"/>
    <col min="132" max="132" width="2.75390625" style="2" customWidth="1"/>
    <col min="133" max="133" width="2.00390625" style="2" customWidth="1"/>
    <col min="134" max="143" width="0.875" style="2" customWidth="1"/>
    <col min="144" max="144" width="3.00390625" style="2" customWidth="1"/>
    <col min="145" max="151" width="0.875" style="2" customWidth="1"/>
    <col min="152" max="152" width="0.12890625" style="2" customWidth="1"/>
    <col min="153" max="153" width="0.875" style="2" customWidth="1"/>
    <col min="154" max="154" width="0.37109375" style="2" customWidth="1"/>
    <col min="155" max="156" width="0.875" style="2" customWidth="1"/>
    <col min="157" max="157" width="0.875" style="2" hidden="1" customWidth="1"/>
    <col min="158" max="158" width="0.37109375" style="2" customWidth="1"/>
    <col min="159" max="159" width="0.875" style="2" hidden="1" customWidth="1"/>
    <col min="160" max="161" width="0.875" style="2" customWidth="1"/>
    <col min="162" max="162" width="3.125" style="2" customWidth="1"/>
    <col min="163" max="165" width="0.875" style="2" customWidth="1"/>
    <col min="166" max="166" width="14.125" style="2" customWidth="1"/>
    <col min="167" max="167" width="12.625" style="2" customWidth="1"/>
    <col min="168" max="16384" width="0.875" style="2" customWidth="1"/>
  </cols>
  <sheetData>
    <row r="1" spans="99:141" ht="20.25" customHeight="1"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6" t="s">
        <v>33</v>
      </c>
    </row>
    <row r="2" spans="99:141" ht="12.75"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6" t="s">
        <v>528</v>
      </c>
    </row>
    <row r="3" spans="99:141" ht="12.75"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6" t="s">
        <v>529</v>
      </c>
    </row>
    <row r="4" ht="30.75" customHeight="1">
      <c r="FJ4" s="19"/>
    </row>
    <row r="5" spans="121:166" ht="15" customHeight="1">
      <c r="DQ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J5" s="19"/>
    </row>
    <row r="6" spans="1:166" s="6" customFormat="1" ht="18.75">
      <c r="A6" s="178" t="s">
        <v>548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J6" s="19"/>
    </row>
    <row r="7" spans="61:92" s="1" customFormat="1" ht="15.75">
      <c r="BI7" s="7" t="s">
        <v>532</v>
      </c>
      <c r="BJ7" s="43" t="s">
        <v>32</v>
      </c>
      <c r="BK7" s="43"/>
      <c r="BL7" s="43"/>
      <c r="BM7" s="43"/>
      <c r="BN7" s="43"/>
      <c r="BO7" s="43"/>
      <c r="BP7" s="43"/>
      <c r="BQ7" s="43"/>
      <c r="BR7" s="43"/>
      <c r="BS7" s="43"/>
      <c r="BT7" s="44" t="s">
        <v>38</v>
      </c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</row>
    <row r="9" spans="1:161" s="1" customFormat="1" ht="30.75" customHeight="1">
      <c r="A9" s="5"/>
      <c r="B9" s="45" t="s">
        <v>22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6"/>
      <c r="BB9" s="5"/>
      <c r="BC9" s="179" t="s">
        <v>500</v>
      </c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80"/>
    </row>
    <row r="10" spans="1:161" s="1" customFormat="1" ht="15.75">
      <c r="A10" s="5"/>
      <c r="B10" s="45" t="s">
        <v>23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6"/>
      <c r="BB10" s="5"/>
      <c r="BC10" s="49" t="s">
        <v>501</v>
      </c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1" customFormat="1" ht="15.75">
      <c r="A11" s="5"/>
      <c r="B11" s="45" t="s">
        <v>24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6"/>
      <c r="BB11" s="5"/>
      <c r="BC11" s="49" t="s">
        <v>502</v>
      </c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50"/>
    </row>
    <row r="12" spans="1:161" s="1" customFormat="1" ht="15.75">
      <c r="A12" s="5"/>
      <c r="B12" s="45" t="s">
        <v>25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6"/>
      <c r="BB12" s="5"/>
      <c r="BC12" s="181" t="s">
        <v>503</v>
      </c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50"/>
    </row>
    <row r="13" spans="1:161" s="1" customFormat="1" ht="15.75">
      <c r="A13" s="5"/>
      <c r="B13" s="45" t="s">
        <v>26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6"/>
      <c r="BB13" s="5"/>
      <c r="BC13" s="49" t="s">
        <v>504</v>
      </c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s="1" customFormat="1" ht="15.75">
      <c r="A14" s="5"/>
      <c r="B14" s="45" t="s">
        <v>27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6"/>
      <c r="BB14" s="5"/>
      <c r="BC14" s="49" t="s">
        <v>505</v>
      </c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50"/>
    </row>
    <row r="15" spans="1:161" s="1" customFormat="1" ht="15.75">
      <c r="A15" s="5"/>
      <c r="B15" s="45" t="s">
        <v>28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6"/>
      <c r="BB15" s="5"/>
      <c r="BC15" s="49" t="s">
        <v>506</v>
      </c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7" spans="1:214" s="4" customFormat="1" ht="24.75" customHeight="1">
      <c r="A17" s="177" t="s">
        <v>1</v>
      </c>
      <c r="B17" s="177"/>
      <c r="C17" s="177"/>
      <c r="D17" s="177"/>
      <c r="E17" s="177"/>
      <c r="F17" s="177"/>
      <c r="G17" s="177"/>
      <c r="H17" s="177"/>
      <c r="I17" s="177" t="s">
        <v>4</v>
      </c>
      <c r="J17" s="177"/>
      <c r="K17" s="177"/>
      <c r="L17" s="177"/>
      <c r="M17" s="177"/>
      <c r="N17" s="177"/>
      <c r="O17" s="177"/>
      <c r="P17" s="177"/>
      <c r="Q17" s="177"/>
      <c r="R17" s="177" t="s">
        <v>6</v>
      </c>
      <c r="S17" s="177"/>
      <c r="T17" s="177"/>
      <c r="U17" s="177"/>
      <c r="V17" s="177"/>
      <c r="W17" s="177"/>
      <c r="X17" s="177"/>
      <c r="Y17" s="177"/>
      <c r="Z17" s="177"/>
      <c r="AA17" s="80" t="s">
        <v>36</v>
      </c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 t="s">
        <v>17</v>
      </c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 t="s">
        <v>18</v>
      </c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</row>
    <row r="18" spans="1:214" s="4" customFormat="1" ht="74.25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80" t="s">
        <v>7</v>
      </c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 t="s">
        <v>8</v>
      </c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 t="s">
        <v>11</v>
      </c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 t="s">
        <v>12</v>
      </c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 t="s">
        <v>21</v>
      </c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 t="s">
        <v>0</v>
      </c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 t="s">
        <v>16</v>
      </c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</row>
    <row r="19" spans="1:214" s="4" customFormat="1" ht="86.2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176" t="s">
        <v>9</v>
      </c>
      <c r="BC19" s="176"/>
      <c r="BD19" s="176"/>
      <c r="BE19" s="176"/>
      <c r="BF19" s="176"/>
      <c r="BG19" s="176"/>
      <c r="BH19" s="176" t="s">
        <v>10</v>
      </c>
      <c r="BI19" s="176"/>
      <c r="BJ19" s="176"/>
      <c r="BK19" s="176"/>
      <c r="BL19" s="176"/>
      <c r="BM19" s="176"/>
      <c r="BN19" s="176"/>
      <c r="BO19" s="176"/>
      <c r="BP19" s="176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176" t="s">
        <v>13</v>
      </c>
      <c r="CC19" s="176"/>
      <c r="CD19" s="176"/>
      <c r="CE19" s="176"/>
      <c r="CF19" s="176"/>
      <c r="CG19" s="176"/>
      <c r="CH19" s="176" t="s">
        <v>10</v>
      </c>
      <c r="CI19" s="176"/>
      <c r="CJ19" s="176"/>
      <c r="CK19" s="176"/>
      <c r="CL19" s="176"/>
      <c r="CM19" s="176"/>
      <c r="CN19" s="176"/>
      <c r="CO19" s="176"/>
      <c r="CP19" s="176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 t="s">
        <v>15</v>
      </c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 t="s">
        <v>20</v>
      </c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 t="s">
        <v>19</v>
      </c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</row>
    <row r="20" spans="1:214" s="3" customFormat="1" ht="12">
      <c r="A20" s="102" t="s">
        <v>2</v>
      </c>
      <c r="B20" s="102"/>
      <c r="C20" s="102"/>
      <c r="D20" s="102"/>
      <c r="E20" s="102"/>
      <c r="F20" s="102"/>
      <c r="G20" s="102"/>
      <c r="H20" s="102"/>
      <c r="I20" s="102" t="s">
        <v>3</v>
      </c>
      <c r="J20" s="102"/>
      <c r="K20" s="102"/>
      <c r="L20" s="102"/>
      <c r="M20" s="102"/>
      <c r="N20" s="102"/>
      <c r="O20" s="102"/>
      <c r="P20" s="102"/>
      <c r="Q20" s="102"/>
      <c r="R20" s="102" t="s">
        <v>5</v>
      </c>
      <c r="S20" s="102"/>
      <c r="T20" s="102"/>
      <c r="U20" s="102"/>
      <c r="V20" s="102"/>
      <c r="W20" s="102"/>
      <c r="X20" s="102"/>
      <c r="Y20" s="102"/>
      <c r="Z20" s="102"/>
      <c r="AA20" s="117">
        <v>4</v>
      </c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>
        <v>5</v>
      </c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>
        <v>6</v>
      </c>
      <c r="BC20" s="117"/>
      <c r="BD20" s="117"/>
      <c r="BE20" s="117"/>
      <c r="BF20" s="117"/>
      <c r="BG20" s="117"/>
      <c r="BH20" s="117">
        <v>7</v>
      </c>
      <c r="BI20" s="117"/>
      <c r="BJ20" s="117"/>
      <c r="BK20" s="117"/>
      <c r="BL20" s="117"/>
      <c r="BM20" s="117"/>
      <c r="BN20" s="117"/>
      <c r="BO20" s="117"/>
      <c r="BP20" s="117"/>
      <c r="BQ20" s="117">
        <v>8</v>
      </c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>
        <v>9</v>
      </c>
      <c r="CC20" s="117"/>
      <c r="CD20" s="117"/>
      <c r="CE20" s="117"/>
      <c r="CF20" s="117"/>
      <c r="CG20" s="117"/>
      <c r="CH20" s="117">
        <v>10</v>
      </c>
      <c r="CI20" s="117"/>
      <c r="CJ20" s="117"/>
      <c r="CK20" s="117"/>
      <c r="CL20" s="117"/>
      <c r="CM20" s="117"/>
      <c r="CN20" s="117"/>
      <c r="CO20" s="117"/>
      <c r="CP20" s="117"/>
      <c r="CQ20" s="117">
        <v>11</v>
      </c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>
        <v>12</v>
      </c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>
        <v>13</v>
      </c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>
        <v>14</v>
      </c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>
        <v>15</v>
      </c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</row>
    <row r="21" spans="1:214" s="3" customFormat="1" ht="47.25" customHeight="1">
      <c r="A21" s="79" t="s">
        <v>2</v>
      </c>
      <c r="B21" s="79"/>
      <c r="C21" s="79"/>
      <c r="D21" s="79"/>
      <c r="E21" s="79"/>
      <c r="F21" s="79"/>
      <c r="G21" s="79"/>
      <c r="H21" s="79"/>
      <c r="I21" s="79" t="s">
        <v>510</v>
      </c>
      <c r="J21" s="79"/>
      <c r="K21" s="79"/>
      <c r="L21" s="79"/>
      <c r="M21" s="79"/>
      <c r="N21" s="79"/>
      <c r="O21" s="79"/>
      <c r="P21" s="79"/>
      <c r="Q21" s="79"/>
      <c r="R21" s="79" t="s">
        <v>511</v>
      </c>
      <c r="S21" s="79"/>
      <c r="T21" s="79"/>
      <c r="U21" s="79"/>
      <c r="V21" s="79"/>
      <c r="W21" s="79"/>
      <c r="X21" s="79"/>
      <c r="Y21" s="79"/>
      <c r="Z21" s="79"/>
      <c r="AA21" s="62" t="s">
        <v>512</v>
      </c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 t="s">
        <v>513</v>
      </c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79" t="s">
        <v>515</v>
      </c>
      <c r="BC21" s="79"/>
      <c r="BD21" s="79"/>
      <c r="BE21" s="79"/>
      <c r="BF21" s="79"/>
      <c r="BG21" s="79"/>
      <c r="BH21" s="80" t="s">
        <v>514</v>
      </c>
      <c r="BI21" s="80"/>
      <c r="BJ21" s="80"/>
      <c r="BK21" s="80"/>
      <c r="BL21" s="80"/>
      <c r="BM21" s="80"/>
      <c r="BN21" s="80"/>
      <c r="BO21" s="80"/>
      <c r="BP21" s="80"/>
      <c r="BQ21" s="75">
        <v>136</v>
      </c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9" t="s">
        <v>507</v>
      </c>
      <c r="CC21" s="79"/>
      <c r="CD21" s="79"/>
      <c r="CE21" s="79"/>
      <c r="CF21" s="79"/>
      <c r="CG21" s="79"/>
      <c r="CH21" s="62" t="s">
        <v>508</v>
      </c>
      <c r="CI21" s="62"/>
      <c r="CJ21" s="62"/>
      <c r="CK21" s="62"/>
      <c r="CL21" s="62"/>
      <c r="CM21" s="62"/>
      <c r="CN21" s="62"/>
      <c r="CO21" s="62"/>
      <c r="CP21" s="62"/>
      <c r="CQ21" s="174" t="s">
        <v>531</v>
      </c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5" t="s">
        <v>533</v>
      </c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 t="s">
        <v>534</v>
      </c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40" t="s">
        <v>509</v>
      </c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75" t="s">
        <v>109</v>
      </c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</row>
    <row r="22" spans="1:214" s="3" customFormat="1" ht="36.75" customHeight="1">
      <c r="A22" s="79" t="s">
        <v>3</v>
      </c>
      <c r="B22" s="79"/>
      <c r="C22" s="79"/>
      <c r="D22" s="79"/>
      <c r="E22" s="79"/>
      <c r="F22" s="79"/>
      <c r="G22" s="79"/>
      <c r="H22" s="79"/>
      <c r="I22" s="79" t="s">
        <v>516</v>
      </c>
      <c r="J22" s="79"/>
      <c r="K22" s="79"/>
      <c r="L22" s="79"/>
      <c r="M22" s="79"/>
      <c r="N22" s="79"/>
      <c r="O22" s="79"/>
      <c r="P22" s="79"/>
      <c r="Q22" s="79"/>
      <c r="R22" s="79" t="s">
        <v>517</v>
      </c>
      <c r="S22" s="79"/>
      <c r="T22" s="79"/>
      <c r="U22" s="79"/>
      <c r="V22" s="79"/>
      <c r="W22" s="79"/>
      <c r="X22" s="79"/>
      <c r="Y22" s="79"/>
      <c r="Z22" s="79"/>
      <c r="AA22" s="86" t="s">
        <v>518</v>
      </c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8"/>
      <c r="AM22" s="86" t="s">
        <v>519</v>
      </c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8"/>
      <c r="BB22" s="79" t="s">
        <v>49</v>
      </c>
      <c r="BC22" s="79"/>
      <c r="BD22" s="79"/>
      <c r="BE22" s="79"/>
      <c r="BF22" s="79"/>
      <c r="BG22" s="79"/>
      <c r="BH22" s="80" t="s">
        <v>50</v>
      </c>
      <c r="BI22" s="80"/>
      <c r="BJ22" s="80"/>
      <c r="BK22" s="80"/>
      <c r="BL22" s="80"/>
      <c r="BM22" s="80"/>
      <c r="BN22" s="80"/>
      <c r="BO22" s="80"/>
      <c r="BP22" s="80"/>
      <c r="BQ22" s="75">
        <v>1</v>
      </c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9" t="s">
        <v>507</v>
      </c>
      <c r="CC22" s="79"/>
      <c r="CD22" s="79"/>
      <c r="CE22" s="79"/>
      <c r="CF22" s="79"/>
      <c r="CG22" s="79"/>
      <c r="CH22" s="62" t="s">
        <v>508</v>
      </c>
      <c r="CI22" s="62"/>
      <c r="CJ22" s="62"/>
      <c r="CK22" s="62"/>
      <c r="CL22" s="62"/>
      <c r="CM22" s="62"/>
      <c r="CN22" s="62"/>
      <c r="CO22" s="62"/>
      <c r="CP22" s="62"/>
      <c r="CQ22" s="174">
        <v>80.7</v>
      </c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5" t="s">
        <v>535</v>
      </c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 t="s">
        <v>535</v>
      </c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40" t="s">
        <v>509</v>
      </c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75" t="s">
        <v>109</v>
      </c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</row>
    <row r="23" spans="1:214" s="1" customFormat="1" ht="50.25" customHeight="1">
      <c r="A23" s="79" t="s">
        <v>5</v>
      </c>
      <c r="B23" s="79"/>
      <c r="C23" s="79"/>
      <c r="D23" s="79"/>
      <c r="E23" s="79"/>
      <c r="F23" s="79"/>
      <c r="G23" s="79"/>
      <c r="H23" s="79"/>
      <c r="I23" s="79" t="s">
        <v>520</v>
      </c>
      <c r="J23" s="79"/>
      <c r="K23" s="79"/>
      <c r="L23" s="79"/>
      <c r="M23" s="79"/>
      <c r="N23" s="79"/>
      <c r="O23" s="79"/>
      <c r="P23" s="79"/>
      <c r="Q23" s="79"/>
      <c r="R23" s="79" t="s">
        <v>521</v>
      </c>
      <c r="S23" s="79"/>
      <c r="T23" s="79"/>
      <c r="U23" s="79"/>
      <c r="V23" s="79"/>
      <c r="W23" s="79"/>
      <c r="X23" s="79"/>
      <c r="Y23" s="79"/>
      <c r="Z23" s="79"/>
      <c r="AA23" s="86" t="s">
        <v>522</v>
      </c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8"/>
      <c r="AM23" s="86" t="s">
        <v>519</v>
      </c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8"/>
      <c r="BB23" s="79" t="s">
        <v>524</v>
      </c>
      <c r="BC23" s="79"/>
      <c r="BD23" s="79"/>
      <c r="BE23" s="79"/>
      <c r="BF23" s="79"/>
      <c r="BG23" s="79"/>
      <c r="BH23" s="80" t="s">
        <v>523</v>
      </c>
      <c r="BI23" s="80"/>
      <c r="BJ23" s="80"/>
      <c r="BK23" s="80"/>
      <c r="BL23" s="80"/>
      <c r="BM23" s="80"/>
      <c r="BN23" s="80"/>
      <c r="BO23" s="80"/>
      <c r="BP23" s="80"/>
      <c r="BQ23" s="75">
        <v>3</v>
      </c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9" t="s">
        <v>507</v>
      </c>
      <c r="CC23" s="79"/>
      <c r="CD23" s="79"/>
      <c r="CE23" s="79"/>
      <c r="CF23" s="79"/>
      <c r="CG23" s="79"/>
      <c r="CH23" s="86" t="s">
        <v>508</v>
      </c>
      <c r="CI23" s="87"/>
      <c r="CJ23" s="87"/>
      <c r="CK23" s="87"/>
      <c r="CL23" s="87"/>
      <c r="CM23" s="87"/>
      <c r="CN23" s="87"/>
      <c r="CO23" s="87"/>
      <c r="CP23" s="88"/>
      <c r="CQ23" s="174">
        <v>8.25</v>
      </c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82" t="s">
        <v>536</v>
      </c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75" t="s">
        <v>534</v>
      </c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40" t="s">
        <v>509</v>
      </c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75" t="s">
        <v>109</v>
      </c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24"/>
      <c r="FG23" s="26"/>
      <c r="FH23" s="26"/>
      <c r="FI23" s="26"/>
      <c r="FJ23" s="26"/>
      <c r="FK23" s="27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</row>
    <row r="24" spans="1:214" ht="42.75" customHeight="1">
      <c r="A24" s="79" t="s">
        <v>68</v>
      </c>
      <c r="B24" s="79"/>
      <c r="C24" s="79"/>
      <c r="D24" s="79"/>
      <c r="E24" s="79"/>
      <c r="F24" s="79"/>
      <c r="G24" s="79"/>
      <c r="H24" s="79"/>
      <c r="I24" s="79" t="s">
        <v>217</v>
      </c>
      <c r="J24" s="79"/>
      <c r="K24" s="79"/>
      <c r="L24" s="79"/>
      <c r="M24" s="79"/>
      <c r="N24" s="79"/>
      <c r="O24" s="79"/>
      <c r="P24" s="79"/>
      <c r="Q24" s="79"/>
      <c r="R24" s="79" t="s">
        <v>525</v>
      </c>
      <c r="S24" s="79"/>
      <c r="T24" s="79"/>
      <c r="U24" s="79"/>
      <c r="V24" s="79"/>
      <c r="W24" s="79"/>
      <c r="X24" s="79"/>
      <c r="Y24" s="79"/>
      <c r="Z24" s="79"/>
      <c r="AA24" s="62" t="s">
        <v>526</v>
      </c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183" t="s">
        <v>519</v>
      </c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5"/>
      <c r="BB24" s="79" t="s">
        <v>524</v>
      </c>
      <c r="BC24" s="79"/>
      <c r="BD24" s="79"/>
      <c r="BE24" s="79"/>
      <c r="BF24" s="79"/>
      <c r="BG24" s="79"/>
      <c r="BH24" s="80" t="s">
        <v>523</v>
      </c>
      <c r="BI24" s="80"/>
      <c r="BJ24" s="80"/>
      <c r="BK24" s="80"/>
      <c r="BL24" s="80"/>
      <c r="BM24" s="80"/>
      <c r="BN24" s="80"/>
      <c r="BO24" s="80"/>
      <c r="BP24" s="80"/>
      <c r="BQ24" s="75">
        <v>3</v>
      </c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9" t="s">
        <v>507</v>
      </c>
      <c r="CC24" s="79"/>
      <c r="CD24" s="79"/>
      <c r="CE24" s="79"/>
      <c r="CF24" s="79"/>
      <c r="CG24" s="79"/>
      <c r="CH24" s="62" t="s">
        <v>508</v>
      </c>
      <c r="CI24" s="62"/>
      <c r="CJ24" s="62"/>
      <c r="CK24" s="62"/>
      <c r="CL24" s="62"/>
      <c r="CM24" s="62"/>
      <c r="CN24" s="62"/>
      <c r="CO24" s="62"/>
      <c r="CP24" s="62"/>
      <c r="CQ24" s="174">
        <v>50</v>
      </c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90" t="s">
        <v>539</v>
      </c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2"/>
      <c r="DR24" s="175" t="s">
        <v>537</v>
      </c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40" t="s">
        <v>509</v>
      </c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75" t="s">
        <v>109</v>
      </c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</row>
    <row r="25" spans="1:214" ht="42.75" customHeight="1">
      <c r="A25" s="79" t="s">
        <v>72</v>
      </c>
      <c r="B25" s="79"/>
      <c r="C25" s="79"/>
      <c r="D25" s="79"/>
      <c r="E25" s="79"/>
      <c r="F25" s="79"/>
      <c r="G25" s="79"/>
      <c r="H25" s="79"/>
      <c r="I25" s="79" t="s">
        <v>516</v>
      </c>
      <c r="J25" s="79"/>
      <c r="K25" s="79"/>
      <c r="L25" s="79"/>
      <c r="M25" s="79"/>
      <c r="N25" s="79"/>
      <c r="O25" s="79"/>
      <c r="P25" s="79"/>
      <c r="Q25" s="79"/>
      <c r="R25" s="79" t="s">
        <v>517</v>
      </c>
      <c r="S25" s="79"/>
      <c r="T25" s="79"/>
      <c r="U25" s="79"/>
      <c r="V25" s="79"/>
      <c r="W25" s="79"/>
      <c r="X25" s="79"/>
      <c r="Y25" s="79"/>
      <c r="Z25" s="79"/>
      <c r="AA25" s="86" t="s">
        <v>518</v>
      </c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8"/>
      <c r="AM25" s="86" t="s">
        <v>519</v>
      </c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8"/>
      <c r="BB25" s="79" t="s">
        <v>49</v>
      </c>
      <c r="BC25" s="79"/>
      <c r="BD25" s="79"/>
      <c r="BE25" s="79"/>
      <c r="BF25" s="79"/>
      <c r="BG25" s="79"/>
      <c r="BH25" s="80" t="s">
        <v>50</v>
      </c>
      <c r="BI25" s="80"/>
      <c r="BJ25" s="80"/>
      <c r="BK25" s="80"/>
      <c r="BL25" s="80"/>
      <c r="BM25" s="80"/>
      <c r="BN25" s="80"/>
      <c r="BO25" s="80"/>
      <c r="BP25" s="80"/>
      <c r="BQ25" s="75">
        <v>1</v>
      </c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9" t="s">
        <v>507</v>
      </c>
      <c r="CC25" s="79"/>
      <c r="CD25" s="79"/>
      <c r="CE25" s="79"/>
      <c r="CF25" s="79"/>
      <c r="CG25" s="79"/>
      <c r="CH25" s="62" t="s">
        <v>508</v>
      </c>
      <c r="CI25" s="62"/>
      <c r="CJ25" s="62"/>
      <c r="CK25" s="62"/>
      <c r="CL25" s="62"/>
      <c r="CM25" s="62"/>
      <c r="CN25" s="62"/>
      <c r="CO25" s="62"/>
      <c r="CP25" s="62"/>
      <c r="CQ25" s="174">
        <v>80.7</v>
      </c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5" t="s">
        <v>538</v>
      </c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 t="s">
        <v>538</v>
      </c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40" t="s">
        <v>509</v>
      </c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75" t="s">
        <v>109</v>
      </c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</row>
    <row r="26" spans="1:214" ht="42.75" customHeight="1">
      <c r="A26" s="79" t="s">
        <v>74</v>
      </c>
      <c r="B26" s="79"/>
      <c r="C26" s="79"/>
      <c r="D26" s="79"/>
      <c r="E26" s="79"/>
      <c r="F26" s="79"/>
      <c r="G26" s="79"/>
      <c r="H26" s="79"/>
      <c r="I26" s="79" t="s">
        <v>544</v>
      </c>
      <c r="J26" s="79"/>
      <c r="K26" s="79"/>
      <c r="L26" s="79"/>
      <c r="M26" s="79"/>
      <c r="N26" s="79"/>
      <c r="O26" s="79"/>
      <c r="P26" s="79"/>
      <c r="Q26" s="79"/>
      <c r="R26" s="79" t="s">
        <v>543</v>
      </c>
      <c r="S26" s="79"/>
      <c r="T26" s="79"/>
      <c r="U26" s="79"/>
      <c r="V26" s="79"/>
      <c r="W26" s="79"/>
      <c r="X26" s="79"/>
      <c r="Y26" s="79"/>
      <c r="Z26" s="79"/>
      <c r="AA26" s="86" t="s">
        <v>540</v>
      </c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8"/>
      <c r="AM26" s="86" t="s">
        <v>519</v>
      </c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8"/>
      <c r="BB26" s="79" t="s">
        <v>49</v>
      </c>
      <c r="BC26" s="79"/>
      <c r="BD26" s="79"/>
      <c r="BE26" s="79"/>
      <c r="BF26" s="79"/>
      <c r="BG26" s="79"/>
      <c r="BH26" s="80" t="s">
        <v>50</v>
      </c>
      <c r="BI26" s="80"/>
      <c r="BJ26" s="80"/>
      <c r="BK26" s="80"/>
      <c r="BL26" s="80"/>
      <c r="BM26" s="80"/>
      <c r="BN26" s="80"/>
      <c r="BO26" s="80"/>
      <c r="BP26" s="80"/>
      <c r="BQ26" s="75">
        <v>1</v>
      </c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9" t="s">
        <v>507</v>
      </c>
      <c r="CC26" s="79"/>
      <c r="CD26" s="79"/>
      <c r="CE26" s="79"/>
      <c r="CF26" s="79"/>
      <c r="CG26" s="79"/>
      <c r="CH26" s="62" t="s">
        <v>508</v>
      </c>
      <c r="CI26" s="62"/>
      <c r="CJ26" s="62"/>
      <c r="CK26" s="62"/>
      <c r="CL26" s="62"/>
      <c r="CM26" s="62"/>
      <c r="CN26" s="62"/>
      <c r="CO26" s="62"/>
      <c r="CP26" s="62"/>
      <c r="CQ26" s="174">
        <v>170</v>
      </c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5" t="s">
        <v>550</v>
      </c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 t="s">
        <v>534</v>
      </c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40" t="s">
        <v>542</v>
      </c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75" t="s">
        <v>109</v>
      </c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</row>
    <row r="27" spans="1:214" ht="42.75" customHeight="1">
      <c r="A27" s="79" t="s">
        <v>78</v>
      </c>
      <c r="B27" s="79"/>
      <c r="C27" s="79"/>
      <c r="D27" s="79"/>
      <c r="E27" s="79"/>
      <c r="F27" s="79"/>
      <c r="G27" s="79"/>
      <c r="H27" s="79"/>
      <c r="I27" s="79" t="s">
        <v>544</v>
      </c>
      <c r="J27" s="79"/>
      <c r="K27" s="79"/>
      <c r="L27" s="79"/>
      <c r="M27" s="79"/>
      <c r="N27" s="79"/>
      <c r="O27" s="79"/>
      <c r="P27" s="79"/>
      <c r="Q27" s="79"/>
      <c r="R27" s="79" t="s">
        <v>543</v>
      </c>
      <c r="S27" s="79"/>
      <c r="T27" s="79"/>
      <c r="U27" s="79"/>
      <c r="V27" s="79"/>
      <c r="W27" s="79"/>
      <c r="X27" s="79"/>
      <c r="Y27" s="79"/>
      <c r="Z27" s="79"/>
      <c r="AA27" s="86" t="s">
        <v>540</v>
      </c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8"/>
      <c r="AM27" s="86" t="s">
        <v>519</v>
      </c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8"/>
      <c r="BB27" s="79" t="s">
        <v>49</v>
      </c>
      <c r="BC27" s="79"/>
      <c r="BD27" s="79"/>
      <c r="BE27" s="79"/>
      <c r="BF27" s="79"/>
      <c r="BG27" s="79"/>
      <c r="BH27" s="80" t="s">
        <v>50</v>
      </c>
      <c r="BI27" s="80"/>
      <c r="BJ27" s="80"/>
      <c r="BK27" s="80"/>
      <c r="BL27" s="80"/>
      <c r="BM27" s="80"/>
      <c r="BN27" s="80"/>
      <c r="BO27" s="80"/>
      <c r="BP27" s="80"/>
      <c r="BQ27" s="75">
        <v>1</v>
      </c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9" t="s">
        <v>507</v>
      </c>
      <c r="CC27" s="79"/>
      <c r="CD27" s="79"/>
      <c r="CE27" s="79"/>
      <c r="CF27" s="79"/>
      <c r="CG27" s="79"/>
      <c r="CH27" s="62" t="s">
        <v>508</v>
      </c>
      <c r="CI27" s="62"/>
      <c r="CJ27" s="62"/>
      <c r="CK27" s="62"/>
      <c r="CL27" s="62"/>
      <c r="CM27" s="62"/>
      <c r="CN27" s="62"/>
      <c r="CO27" s="62"/>
      <c r="CP27" s="62"/>
      <c r="CQ27" s="193" t="s">
        <v>553</v>
      </c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5" t="s">
        <v>536</v>
      </c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 t="s">
        <v>541</v>
      </c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40" t="s">
        <v>509</v>
      </c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75" t="s">
        <v>109</v>
      </c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</row>
    <row r="28" spans="1:161" ht="39" customHeight="1">
      <c r="A28" s="79" t="s">
        <v>78</v>
      </c>
      <c r="B28" s="79"/>
      <c r="C28" s="79"/>
      <c r="D28" s="79"/>
      <c r="E28" s="79"/>
      <c r="F28" s="79"/>
      <c r="G28" s="79"/>
      <c r="H28" s="79"/>
      <c r="I28" s="79" t="s">
        <v>546</v>
      </c>
      <c r="J28" s="79"/>
      <c r="K28" s="79"/>
      <c r="L28" s="79"/>
      <c r="M28" s="79"/>
      <c r="N28" s="79"/>
      <c r="O28" s="79"/>
      <c r="P28" s="79"/>
      <c r="Q28" s="79"/>
      <c r="R28" s="79" t="s">
        <v>547</v>
      </c>
      <c r="S28" s="79"/>
      <c r="T28" s="79"/>
      <c r="U28" s="79"/>
      <c r="V28" s="79"/>
      <c r="W28" s="79"/>
      <c r="X28" s="79"/>
      <c r="Y28" s="79"/>
      <c r="Z28" s="79"/>
      <c r="AA28" s="86" t="s">
        <v>545</v>
      </c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86" t="s">
        <v>519</v>
      </c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8"/>
      <c r="BB28" s="79" t="s">
        <v>49</v>
      </c>
      <c r="BC28" s="79"/>
      <c r="BD28" s="79"/>
      <c r="BE28" s="79"/>
      <c r="BF28" s="79"/>
      <c r="BG28" s="79"/>
      <c r="BH28" s="80" t="s">
        <v>50</v>
      </c>
      <c r="BI28" s="80"/>
      <c r="BJ28" s="80"/>
      <c r="BK28" s="80"/>
      <c r="BL28" s="80"/>
      <c r="BM28" s="80"/>
      <c r="BN28" s="80"/>
      <c r="BO28" s="80"/>
      <c r="BP28" s="80"/>
      <c r="BQ28" s="75">
        <v>1</v>
      </c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9" t="s">
        <v>507</v>
      </c>
      <c r="CC28" s="79"/>
      <c r="CD28" s="79"/>
      <c r="CE28" s="79"/>
      <c r="CF28" s="79"/>
      <c r="CG28" s="79"/>
      <c r="CH28" s="62" t="s">
        <v>508</v>
      </c>
      <c r="CI28" s="62"/>
      <c r="CJ28" s="62"/>
      <c r="CK28" s="62"/>
      <c r="CL28" s="62"/>
      <c r="CM28" s="62"/>
      <c r="CN28" s="62"/>
      <c r="CO28" s="62"/>
      <c r="CP28" s="62"/>
      <c r="CQ28" s="174" t="s">
        <v>552</v>
      </c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5" t="s">
        <v>536</v>
      </c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 t="s">
        <v>551</v>
      </c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40" t="s">
        <v>509</v>
      </c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75" t="s">
        <v>109</v>
      </c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</row>
    <row r="29" spans="1:161" ht="47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1:161" s="30" customFormat="1" ht="24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2"/>
      <c r="CO30" s="37"/>
      <c r="CP30" s="37"/>
      <c r="CQ30" s="37"/>
      <c r="CR30" s="37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</row>
    <row r="31" spans="1:161" s="30" customFormat="1" ht="24.75" customHeight="1">
      <c r="A31" s="188" t="s">
        <v>527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33"/>
      <c r="CF31" s="33"/>
      <c r="CG31" s="33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33"/>
      <c r="DF31" s="33"/>
      <c r="DG31" s="33"/>
      <c r="DH31" s="33"/>
      <c r="DI31" s="33"/>
      <c r="DJ31" s="34" t="s">
        <v>286</v>
      </c>
      <c r="DK31" s="189" t="s">
        <v>61</v>
      </c>
      <c r="DL31" s="189"/>
      <c r="DM31" s="189"/>
      <c r="DN31" s="189"/>
      <c r="DO31" s="189"/>
      <c r="DP31" s="33" t="s">
        <v>286</v>
      </c>
      <c r="DQ31" s="33"/>
      <c r="DR31" s="33"/>
      <c r="DS31" s="189" t="s">
        <v>549</v>
      </c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6">
        <v>20</v>
      </c>
      <c r="EM31" s="186"/>
      <c r="EN31" s="186"/>
      <c r="EO31" s="186"/>
      <c r="EP31" s="187" t="s">
        <v>103</v>
      </c>
      <c r="EQ31" s="187"/>
      <c r="ER31" s="187"/>
      <c r="ES31" s="187"/>
      <c r="ET31" s="33" t="s">
        <v>287</v>
      </c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2"/>
    </row>
    <row r="32" spans="1:161" s="30" customFormat="1" ht="24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 t="s">
        <v>288</v>
      </c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3"/>
      <c r="CF32" s="33"/>
      <c r="CG32" s="33"/>
      <c r="CH32" s="38"/>
      <c r="CI32" s="38"/>
      <c r="CJ32" s="38"/>
      <c r="CK32" s="38"/>
      <c r="CL32" s="38"/>
      <c r="CM32" s="38"/>
      <c r="CN32" s="38"/>
      <c r="CO32" s="38"/>
      <c r="CP32" s="38" t="s">
        <v>289</v>
      </c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3"/>
      <c r="DF32" s="33"/>
      <c r="DG32" s="33"/>
      <c r="DH32" s="33"/>
      <c r="DI32" s="33"/>
      <c r="DJ32" s="34"/>
      <c r="DK32" s="39"/>
      <c r="DL32" s="39"/>
      <c r="DM32" s="39"/>
      <c r="DN32" s="39"/>
      <c r="DO32" s="39"/>
      <c r="DP32" s="33"/>
      <c r="DQ32" s="33"/>
      <c r="DR32" s="33"/>
      <c r="DS32" s="39"/>
      <c r="DT32" s="39"/>
      <c r="DU32" s="39"/>
      <c r="DV32" s="39"/>
      <c r="DW32" s="39"/>
      <c r="DX32" s="39"/>
      <c r="DY32" s="39" t="s">
        <v>290</v>
      </c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4"/>
      <c r="EM32" s="34"/>
      <c r="EN32" s="34"/>
      <c r="EO32" s="34"/>
      <c r="EP32" s="40"/>
      <c r="EQ32" s="40"/>
      <c r="ER32" s="40"/>
      <c r="ES32" s="40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2"/>
    </row>
    <row r="33" spans="1:161" s="30" customFormat="1" ht="39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3"/>
      <c r="CF33" s="33"/>
      <c r="CG33" s="33"/>
      <c r="CH33" s="38"/>
      <c r="CI33" s="38"/>
      <c r="CJ33" s="38"/>
      <c r="CK33" s="38"/>
      <c r="CL33" s="38"/>
      <c r="CM33" s="38"/>
      <c r="CN33" s="38"/>
      <c r="CO33" s="38"/>
      <c r="CP33" s="38"/>
      <c r="CQ33" s="38" t="s">
        <v>530</v>
      </c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3"/>
      <c r="DF33" s="33"/>
      <c r="DG33" s="33"/>
      <c r="DH33" s="33"/>
      <c r="DI33" s="33"/>
      <c r="DJ33" s="34"/>
      <c r="DK33" s="39"/>
      <c r="DL33" s="39"/>
      <c r="DM33" s="39"/>
      <c r="DN33" s="39"/>
      <c r="DO33" s="39"/>
      <c r="DP33" s="33"/>
      <c r="DQ33" s="33"/>
      <c r="DR33" s="33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4"/>
      <c r="EM33" s="34"/>
      <c r="EN33" s="34"/>
      <c r="EO33" s="34"/>
      <c r="EP33" s="40"/>
      <c r="EQ33" s="40"/>
      <c r="ER33" s="40"/>
      <c r="ES33" s="40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2"/>
    </row>
    <row r="34" spans="1:161" s="30" customFormat="1" ht="41.2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</row>
    <row r="35" spans="1:161" s="30" customFormat="1" ht="46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1" s="30" customFormat="1" ht="46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</row>
    <row r="37" spans="1:16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</row>
    <row r="38" spans="1:16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</row>
    <row r="39" spans="1:16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</row>
    <row r="40" spans="1:16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</row>
    <row r="41" spans="1:16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</row>
    <row r="42" spans="1:16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</row>
    <row r="43" spans="1:16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</row>
    <row r="44" spans="1:16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</row>
    <row r="45" spans="1:16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</row>
    <row r="46" spans="1:16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</row>
    <row r="47" spans="1:16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</row>
    <row r="48" spans="1:16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</row>
    <row r="49" spans="1:16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</row>
    <row r="50" spans="1:16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</row>
    <row r="51" spans="1:16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</row>
    <row r="52" spans="1:16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</row>
    <row r="53" spans="1:16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</row>
    <row r="54" spans="1:16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</row>
    <row r="55" spans="1:161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</row>
    <row r="56" spans="1:161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</row>
    <row r="57" spans="1:161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</row>
    <row r="58" spans="1:161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</row>
    <row r="59" spans="1:161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</row>
    <row r="60" spans="1:161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</row>
    <row r="61" spans="1:161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</row>
    <row r="62" spans="1:161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</row>
    <row r="63" spans="1:161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</row>
    <row r="64" spans="1:161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</row>
    <row r="65" spans="1:161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</row>
    <row r="66" spans="1:16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</row>
    <row r="67" spans="1:161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</row>
    <row r="68" spans="1:161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</row>
    <row r="69" spans="1:161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</row>
    <row r="70" spans="1:161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</row>
    <row r="71" spans="1:161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</row>
    <row r="72" spans="1:161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</row>
    <row r="73" spans="1:161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</row>
    <row r="74" spans="1:161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</row>
    <row r="75" spans="1:161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</row>
    <row r="76" spans="1:161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</row>
    <row r="77" spans="1:161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</row>
    <row r="78" spans="1:161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</row>
    <row r="79" spans="1:161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</row>
  </sheetData>
  <sheetProtection/>
  <mergeCells count="178">
    <mergeCell ref="DE27:DQ27"/>
    <mergeCell ref="DR27:EB27"/>
    <mergeCell ref="EC27:EN27"/>
    <mergeCell ref="EO27:FE27"/>
    <mergeCell ref="BQ27:CA27"/>
    <mergeCell ref="CB27:CG27"/>
    <mergeCell ref="CH27:CP27"/>
    <mergeCell ref="CQ27:DD27"/>
    <mergeCell ref="AA27:AL27"/>
    <mergeCell ref="AM27:BA27"/>
    <mergeCell ref="BB27:BG27"/>
    <mergeCell ref="BH27:BP27"/>
    <mergeCell ref="EO24:FE24"/>
    <mergeCell ref="DR25:EB25"/>
    <mergeCell ref="EC25:EN25"/>
    <mergeCell ref="AM24:BA24"/>
    <mergeCell ref="DE24:DQ24"/>
    <mergeCell ref="DR24:EB24"/>
    <mergeCell ref="A31:CD31"/>
    <mergeCell ref="CH31:DD31"/>
    <mergeCell ref="DK31:DO31"/>
    <mergeCell ref="DS31:EK31"/>
    <mergeCell ref="A27:H27"/>
    <mergeCell ref="I27:Q27"/>
    <mergeCell ref="R27:Z27"/>
    <mergeCell ref="CH28:CP28"/>
    <mergeCell ref="CQ28:DD28"/>
    <mergeCell ref="DE28:DQ28"/>
    <mergeCell ref="EL31:EO31"/>
    <mergeCell ref="DR28:EB28"/>
    <mergeCell ref="EP31:ES31"/>
    <mergeCell ref="EO28:FE28"/>
    <mergeCell ref="EC28:EN28"/>
    <mergeCell ref="A28:H28"/>
    <mergeCell ref="I28:Q28"/>
    <mergeCell ref="R28:Z28"/>
    <mergeCell ref="AA28:AL28"/>
    <mergeCell ref="CH23:CP23"/>
    <mergeCell ref="CB23:CG23"/>
    <mergeCell ref="BB23:BG23"/>
    <mergeCell ref="BH23:BP23"/>
    <mergeCell ref="AM23:BA23"/>
    <mergeCell ref="CB22:CG22"/>
    <mergeCell ref="BH24:BP24"/>
    <mergeCell ref="EO23:FE23"/>
    <mergeCell ref="DE23:DQ23"/>
    <mergeCell ref="DR23:EB23"/>
    <mergeCell ref="CQ23:DD23"/>
    <mergeCell ref="EC23:EN23"/>
    <mergeCell ref="AM22:BA22"/>
    <mergeCell ref="BB22:BG22"/>
    <mergeCell ref="BQ22:CA22"/>
    <mergeCell ref="BH22:BP22"/>
    <mergeCell ref="BQ23:CA23"/>
    <mergeCell ref="A23:H23"/>
    <mergeCell ref="I23:Q23"/>
    <mergeCell ref="R23:Z23"/>
    <mergeCell ref="AA23:AL23"/>
    <mergeCell ref="A22:H22"/>
    <mergeCell ref="CB21:CG21"/>
    <mergeCell ref="A21:H21"/>
    <mergeCell ref="I21:Q21"/>
    <mergeCell ref="R21:Z21"/>
    <mergeCell ref="AA21:AL21"/>
    <mergeCell ref="BQ21:CA21"/>
    <mergeCell ref="AM21:BA21"/>
    <mergeCell ref="BB21:BG21"/>
    <mergeCell ref="BH21:BP21"/>
    <mergeCell ref="I22:Q22"/>
    <mergeCell ref="R22:Z22"/>
    <mergeCell ref="AA22:AL22"/>
    <mergeCell ref="EO21:FE21"/>
    <mergeCell ref="EO22:FE22"/>
    <mergeCell ref="DR21:EB21"/>
    <mergeCell ref="EC21:EN21"/>
    <mergeCell ref="EC22:EN22"/>
    <mergeCell ref="DR22:EB22"/>
    <mergeCell ref="CH22:CP22"/>
    <mergeCell ref="CH21:CP21"/>
    <mergeCell ref="CQ21:DD21"/>
    <mergeCell ref="DE21:DQ21"/>
    <mergeCell ref="CQ22:DD22"/>
    <mergeCell ref="DE22:DQ22"/>
    <mergeCell ref="AM28:BA28"/>
    <mergeCell ref="BH28:BP28"/>
    <mergeCell ref="BQ28:CA28"/>
    <mergeCell ref="BB28:BG28"/>
    <mergeCell ref="CB28:CG28"/>
    <mergeCell ref="EC24:EN24"/>
    <mergeCell ref="BQ24:CA24"/>
    <mergeCell ref="CQ24:DD24"/>
    <mergeCell ref="BB24:BG24"/>
    <mergeCell ref="CB24:CG24"/>
    <mergeCell ref="CH24:CP24"/>
    <mergeCell ref="A24:H24"/>
    <mergeCell ref="I24:Q24"/>
    <mergeCell ref="R24:Z24"/>
    <mergeCell ref="AA24:AL24"/>
    <mergeCell ref="CQ20:DD20"/>
    <mergeCell ref="DE20:DQ20"/>
    <mergeCell ref="DE18:EB18"/>
    <mergeCell ref="CQ18:DD19"/>
    <mergeCell ref="DR19:EB19"/>
    <mergeCell ref="DE19:DQ19"/>
    <mergeCell ref="B13:BA13"/>
    <mergeCell ref="BC13:FE13"/>
    <mergeCell ref="AA17:EB17"/>
    <mergeCell ref="EO17:FE18"/>
    <mergeCell ref="B14:BA14"/>
    <mergeCell ref="BC14:FE14"/>
    <mergeCell ref="EC17:EN19"/>
    <mergeCell ref="BQ18:CA19"/>
    <mergeCell ref="EO19:FE19"/>
    <mergeCell ref="CB18:CP18"/>
    <mergeCell ref="B11:BA11"/>
    <mergeCell ref="BB19:BG19"/>
    <mergeCell ref="BH19:BP19"/>
    <mergeCell ref="A17:H19"/>
    <mergeCell ref="I17:Q19"/>
    <mergeCell ref="BC15:FE15"/>
    <mergeCell ref="B12:BA12"/>
    <mergeCell ref="BC12:FE12"/>
    <mergeCell ref="B15:BA15"/>
    <mergeCell ref="BC11:FE11"/>
    <mergeCell ref="R17:Z19"/>
    <mergeCell ref="AA18:AL19"/>
    <mergeCell ref="BB18:BP18"/>
    <mergeCell ref="A6:FE6"/>
    <mergeCell ref="BJ7:BS7"/>
    <mergeCell ref="BT7:CN7"/>
    <mergeCell ref="B10:BA10"/>
    <mergeCell ref="BC10:FE10"/>
    <mergeCell ref="B9:BA9"/>
    <mergeCell ref="BC9:FE9"/>
    <mergeCell ref="BQ20:CA20"/>
    <mergeCell ref="BH20:BP20"/>
    <mergeCell ref="CH20:CP20"/>
    <mergeCell ref="AM18:BA19"/>
    <mergeCell ref="CB19:CG19"/>
    <mergeCell ref="CH19:CP19"/>
    <mergeCell ref="EC20:EN20"/>
    <mergeCell ref="EO20:FE20"/>
    <mergeCell ref="I20:Q20"/>
    <mergeCell ref="A20:H20"/>
    <mergeCell ref="AA20:AL20"/>
    <mergeCell ref="DR20:EB20"/>
    <mergeCell ref="CB20:CG20"/>
    <mergeCell ref="R20:Z20"/>
    <mergeCell ref="AM20:BA20"/>
    <mergeCell ref="BB20:BG20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CH25:CP25"/>
    <mergeCell ref="CQ25:DD25"/>
    <mergeCell ref="DE25:DQ25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BQ26:CA26"/>
    <mergeCell ref="CB26:CG26"/>
    <mergeCell ref="EC26:EN26"/>
    <mergeCell ref="EO26:FE26"/>
    <mergeCell ref="CH26:CP26"/>
    <mergeCell ref="CQ26:DD26"/>
    <mergeCell ref="DE26:DQ26"/>
    <mergeCell ref="DR26:EB26"/>
  </mergeCells>
  <printOptions/>
  <pageMargins left="0.3937007874015748" right="0.15748031496062992" top="0.2362204724409449" bottom="0.1968503937007874" header="0.1968503937007874" footer="0.15748031496062992"/>
  <pageSetup fitToHeight="6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Vitaly</cp:lastModifiedBy>
  <cp:lastPrinted>2014-12-16T07:08:55Z</cp:lastPrinted>
  <dcterms:created xsi:type="dcterms:W3CDTF">2011-01-28T08:18:11Z</dcterms:created>
  <dcterms:modified xsi:type="dcterms:W3CDTF">2015-03-03T01:41:06Z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